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900" windowHeight="7920" tabRatio="691" firstSheet="1" activeTab="4"/>
  </bookViews>
  <sheets>
    <sheet name="6а" sheetId="1" r:id="rId1"/>
    <sheet name="6б" sheetId="2" r:id="rId2"/>
    <sheet name="6в" sheetId="3" r:id="rId3"/>
    <sheet name="6д" sheetId="4" r:id="rId4"/>
    <sheet name="6е" sheetId="5" r:id="rId5"/>
    <sheet name="7a" sheetId="6" r:id="rId6"/>
    <sheet name="7б" sheetId="7" r:id="rId7"/>
    <sheet name="7в" sheetId="8" r:id="rId8"/>
    <sheet name="7е" sheetId="9" r:id="rId9"/>
    <sheet name="7д" sheetId="10" r:id="rId10"/>
    <sheet name="8а" sheetId="11" r:id="rId11"/>
    <sheet name="8б" sheetId="12" r:id="rId12"/>
    <sheet name="8в" sheetId="13" r:id="rId13"/>
    <sheet name="8г" sheetId="14" r:id="rId14"/>
    <sheet name="8д" sheetId="15" r:id="rId15"/>
    <sheet name="9а" sheetId="16" r:id="rId16"/>
    <sheet name="9б" sheetId="17" r:id="rId17"/>
    <sheet name="9в" sheetId="18" r:id="rId18"/>
    <sheet name="9г" sheetId="19" r:id="rId19"/>
    <sheet name="9д" sheetId="20" r:id="rId20"/>
    <sheet name="10а" sheetId="21" r:id="rId21"/>
    <sheet name="10б" sheetId="22" r:id="rId22"/>
    <sheet name="10в" sheetId="23" r:id="rId23"/>
    <sheet name="11а" sheetId="24" r:id="rId24"/>
    <sheet name="11б" sheetId="25" r:id="rId25"/>
    <sheet name="11в" sheetId="26" r:id="rId26"/>
    <sheet name="Ф-5" sheetId="27" r:id="rId27"/>
    <sheet name="Ф-6" sheetId="28" r:id="rId28"/>
    <sheet name="Ф-7" sheetId="29" r:id="rId29"/>
  </sheets>
  <definedNames/>
  <calcPr fullCalcOnLoad="1"/>
</workbook>
</file>

<file path=xl/sharedStrings.xml><?xml version="1.0" encoding="utf-8"?>
<sst xmlns="http://schemas.openxmlformats.org/spreadsheetml/2006/main" count="1394" uniqueCount="275">
  <si>
    <t>№п/п</t>
  </si>
  <si>
    <t>Фамилия имя</t>
  </si>
  <si>
    <t>За II четверть</t>
  </si>
  <si>
    <t>За I четверть</t>
  </si>
  <si>
    <t>За III четверть</t>
  </si>
  <si>
    <t>За ГОД</t>
  </si>
  <si>
    <t>За IV четверть</t>
  </si>
  <si>
    <t>Средняя</t>
  </si>
  <si>
    <t>н</t>
  </si>
  <si>
    <t>Липский Степан</t>
  </si>
  <si>
    <t>Суховей Будимир</t>
  </si>
  <si>
    <t>Титков Артем</t>
  </si>
  <si>
    <t>Купрацевич Савелий</t>
  </si>
  <si>
    <t>Свинко Иван</t>
  </si>
  <si>
    <t>Круголь Сергей</t>
  </si>
  <si>
    <t>Чеботарев Антон</t>
  </si>
  <si>
    <t>Галуза Артем</t>
  </si>
  <si>
    <t>Руденко Николай</t>
  </si>
  <si>
    <t>к-во пропусков</t>
  </si>
  <si>
    <t>Антонова Дарья</t>
  </si>
  <si>
    <t>Ганжа Валентин</t>
  </si>
  <si>
    <t>Гришков Максим</t>
  </si>
  <si>
    <t>Дыльчук Евгений</t>
  </si>
  <si>
    <t>Жуков Вадим</t>
  </si>
  <si>
    <t>Кабыш Ксения</t>
  </si>
  <si>
    <t>Карпук Никита</t>
  </si>
  <si>
    <t>Острый Вадим</t>
  </si>
  <si>
    <t>Пугачева Ксения</t>
  </si>
  <si>
    <t>Паращенко Никита</t>
  </si>
  <si>
    <t>Поповский Богдан</t>
  </si>
  <si>
    <t>Ремез Кирилл</t>
  </si>
  <si>
    <t>Скитев Константин</t>
  </si>
  <si>
    <t>Янков Егор</t>
  </si>
  <si>
    <t>Барташов Иван</t>
  </si>
  <si>
    <t>Горевой Данила</t>
  </si>
  <si>
    <t>Дрик Кирилл</t>
  </si>
  <si>
    <t>Евтушенко Софья</t>
  </si>
  <si>
    <t>Кирейкова Кристина</t>
  </si>
  <si>
    <t>Коновальчик Данила</t>
  </si>
  <si>
    <t>Лазарчук Станислав</t>
  </si>
  <si>
    <t>Симаков Алексей</t>
  </si>
  <si>
    <t>Гузов Егор</t>
  </si>
  <si>
    <t>Ефименко Егор</t>
  </si>
  <si>
    <t>Ефимович Владислав</t>
  </si>
  <si>
    <t>Заруцкий Федор</t>
  </si>
  <si>
    <t>Москаленко Сергей</t>
  </si>
  <si>
    <t>Радько Антон</t>
  </si>
  <si>
    <t>Хапанков Вячеслав</t>
  </si>
  <si>
    <t>Юдаев Павел</t>
  </si>
  <si>
    <t>Воропаев Даниил</t>
  </si>
  <si>
    <t>Исаев Алексей</t>
  </si>
  <si>
    <t>Михедов Артем</t>
  </si>
  <si>
    <t>Синцов Кирилл</t>
  </si>
  <si>
    <t>Скворчевский Тимофей</t>
  </si>
  <si>
    <t>Смирнов Богдан</t>
  </si>
  <si>
    <t>Волчков Егор</t>
  </si>
  <si>
    <t>Козел Алексей</t>
  </si>
  <si>
    <t>Кухтяк Ярослав</t>
  </si>
  <si>
    <t>Похиль Вадим</t>
  </si>
  <si>
    <t>Точко Максим</t>
  </si>
  <si>
    <t>Укружский Иван</t>
  </si>
  <si>
    <t>Флоризяк Артем</t>
  </si>
  <si>
    <t>Шумский Артем</t>
  </si>
  <si>
    <t>Говязо Матвей</t>
  </si>
  <si>
    <t>Деменков Алексей</t>
  </si>
  <si>
    <t>Долгов Ростислав</t>
  </si>
  <si>
    <t>Кондратьев Кирилл</t>
  </si>
  <si>
    <t>Основин Александр</t>
  </si>
  <si>
    <t>Семченко Даниил</t>
  </si>
  <si>
    <t>Тимошенко Дмитрий</t>
  </si>
  <si>
    <t>Киселев Илья</t>
  </si>
  <si>
    <t>Полоневич Дарья</t>
  </si>
  <si>
    <t>Фурман Анастасия</t>
  </si>
  <si>
    <t>Чечиков Матвей</t>
  </si>
  <si>
    <t>Шарко Степан</t>
  </si>
  <si>
    <t>Шохин Вячеслав</t>
  </si>
  <si>
    <t>Вежновец Дмитрий</t>
  </si>
  <si>
    <t>Бакланов Тимофей</t>
  </si>
  <si>
    <t>Сенин Ян</t>
  </si>
  <si>
    <t>Толканица Мирон</t>
  </si>
  <si>
    <t>Борщев Дмитрий</t>
  </si>
  <si>
    <t>Чобанян Эмиль</t>
  </si>
  <si>
    <t>Валуев Вадим</t>
  </si>
  <si>
    <t>Косиков Александр</t>
  </si>
  <si>
    <t>Куренков Евгений</t>
  </si>
  <si>
    <t>Фоменко Антон</t>
  </si>
  <si>
    <t>Веко Владислав</t>
  </si>
  <si>
    <t>Грибков Артур</t>
  </si>
  <si>
    <t>Бибко Влад</t>
  </si>
  <si>
    <t>Бородатов Максим</t>
  </si>
  <si>
    <t>Короткевич Артем</t>
  </si>
  <si>
    <t>Робушев Глеб</t>
  </si>
  <si>
    <t>Степанов Андрей</t>
  </si>
  <si>
    <t>Чуборев Алексей</t>
  </si>
  <si>
    <t>Яковец Александр</t>
  </si>
  <si>
    <t xml:space="preserve">Звягов Егор </t>
  </si>
  <si>
    <t>Класс</t>
  </si>
  <si>
    <t>6а</t>
  </si>
  <si>
    <t>Вьюнов Юрий</t>
  </si>
  <si>
    <t>Джемилев Кирилл</t>
  </si>
  <si>
    <t>Гузова Анна</t>
  </si>
  <si>
    <t>Михеденко Никита</t>
  </si>
  <si>
    <t>Говор Кирилл</t>
  </si>
  <si>
    <t>Дмитриев Серафим</t>
  </si>
  <si>
    <t>Боленков Константин</t>
  </si>
  <si>
    <t>Ходосовский Константин</t>
  </si>
  <si>
    <t>Щигельский Павел</t>
  </si>
  <si>
    <t>6б</t>
  </si>
  <si>
    <t>Астапенко Анна</t>
  </si>
  <si>
    <t>Вересов Павел</t>
  </si>
  <si>
    <t>Герасимов Игнат</t>
  </si>
  <si>
    <t>Кулак Денис</t>
  </si>
  <si>
    <t>Ляхов Илья</t>
  </si>
  <si>
    <t>Ужанков Вячеслав</t>
  </si>
  <si>
    <t>Эргашев Илья</t>
  </si>
  <si>
    <t>Аземша Екатерина</t>
  </si>
  <si>
    <t>Володькин Константин</t>
  </si>
  <si>
    <t>Губорева Алина</t>
  </si>
  <si>
    <t>Ефименко Даниил</t>
  </si>
  <si>
    <t>Коваленкина Кира</t>
  </si>
  <si>
    <t>Кулешов Егор</t>
  </si>
  <si>
    <t>Лемке Ульяна</t>
  </si>
  <si>
    <t>Ляхова Диана</t>
  </si>
  <si>
    <t>Малишевский Александр</t>
  </si>
  <si>
    <t>Руковичникова Ангелина</t>
  </si>
  <si>
    <t>Семейко Никита</t>
  </si>
  <si>
    <t>Губко Никита</t>
  </si>
  <si>
    <t>Еремченко Анатолий</t>
  </si>
  <si>
    <t>Ковалев Ярослав</t>
  </si>
  <si>
    <t>Левенкова Анастасия</t>
  </si>
  <si>
    <t>Маркин Владимир</t>
  </si>
  <si>
    <t>Пауков Данила</t>
  </si>
  <si>
    <t>Степанова Анастасия</t>
  </si>
  <si>
    <t>Чупрыгин Андрей</t>
  </si>
  <si>
    <t>Чиков Антон</t>
  </si>
  <si>
    <t>Займист Арсений</t>
  </si>
  <si>
    <t>Звягов Егор</t>
  </si>
  <si>
    <t>Костюк Никита</t>
  </si>
  <si>
    <t>Михальцов Александр</t>
  </si>
  <si>
    <t>Невдах Евгения</t>
  </si>
  <si>
    <t>Потей Елизавета</t>
  </si>
  <si>
    <t>Раковецкая Алена</t>
  </si>
  <si>
    <t>Тисецкая Александра</t>
  </si>
  <si>
    <t>Шкурко Матвей</t>
  </si>
  <si>
    <t>Багаев Владислав</t>
  </si>
  <si>
    <t>Говор Даниил</t>
  </si>
  <si>
    <t>Иванчиков Сергей</t>
  </si>
  <si>
    <t>Кривошеева Ангелина</t>
  </si>
  <si>
    <t>Лисов Владислав</t>
  </si>
  <si>
    <t>Стасюлевич Адриан</t>
  </si>
  <si>
    <t>Ярошевич Максим</t>
  </si>
  <si>
    <t>Вашковский Иван</t>
  </si>
  <si>
    <t>Власенко Вячеслав</t>
  </si>
  <si>
    <t>Глозман Дмитрий</t>
  </si>
  <si>
    <t>Зайцев Андрей</t>
  </si>
  <si>
    <t>Маркович Владислав</t>
  </si>
  <si>
    <t>Невмержицкий Илья</t>
  </si>
  <si>
    <t>Шпырко Егор</t>
  </si>
  <si>
    <t>Гельфер Александр</t>
  </si>
  <si>
    <t>Горовцов Никита</t>
  </si>
  <si>
    <t>Емельяненко Данила</t>
  </si>
  <si>
    <t>Короткевич Даниил</t>
  </si>
  <si>
    <t>Пукинская Александра</t>
  </si>
  <si>
    <t>Фурман Иван</t>
  </si>
  <si>
    <t>Чикилев Иван</t>
  </si>
  <si>
    <t>Бойкачев Алексей</t>
  </si>
  <si>
    <t>Войтов Алексей</t>
  </si>
  <si>
    <t>Гузов Никита</t>
  </si>
  <si>
    <t>Гусев Даниил</t>
  </si>
  <si>
    <t>Дубовенко Никита</t>
  </si>
  <si>
    <t>Козлов Арсений</t>
  </si>
  <si>
    <t>Мананников Александр</t>
  </si>
  <si>
    <t>Огурцов Даниил</t>
  </si>
  <si>
    <t>Сушко Матвей</t>
  </si>
  <si>
    <t>Хоухлянцев Герман</t>
  </si>
  <si>
    <t>Атрощенко Степан</t>
  </si>
  <si>
    <t>Новиков Александр</t>
  </si>
  <si>
    <t>Фаловский Артур</t>
  </si>
  <si>
    <t>Бердикова Анна Александровна</t>
  </si>
  <si>
    <t>Буянов Артемий Александрович</t>
  </si>
  <si>
    <t>Гаев Иван Дмитриевич</t>
  </si>
  <si>
    <t>Кримезнюк Захар Юрьевич</t>
  </si>
  <si>
    <t>Макуркин Богдан Даниилович</t>
  </si>
  <si>
    <t>Примак Ксения Александровна</t>
  </si>
  <si>
    <t>Путеев Никита Вячеславович</t>
  </si>
  <si>
    <t>Сударенко Егор Петрович</t>
  </si>
  <si>
    <t>Ёлшин Тимофей Георгиевич</t>
  </si>
  <si>
    <t>Ходоренко Влад Вячеславович</t>
  </si>
  <si>
    <t>+</t>
  </si>
  <si>
    <t>Шевцов Евгений</t>
  </si>
  <si>
    <t>Кветковский</t>
  </si>
  <si>
    <t>Верес Андрей</t>
  </si>
  <si>
    <t>Завадский Тимофей</t>
  </si>
  <si>
    <t>Ясковец Вячеслав</t>
  </si>
  <si>
    <t>Зубченко Егор</t>
  </si>
  <si>
    <t>Гельфер Алексей</t>
  </si>
  <si>
    <t>Петрович Тимофей</t>
  </si>
  <si>
    <t>Ролич Ярослав</t>
  </si>
  <si>
    <t>Горошко Николай</t>
  </si>
  <si>
    <t>Киселев Ярослав</t>
  </si>
  <si>
    <t>Плоский Данила</t>
  </si>
  <si>
    <t>Коноплев Артем</t>
  </si>
  <si>
    <t>Марденок Алексей</t>
  </si>
  <si>
    <t>Нелюба Стас</t>
  </si>
  <si>
    <t>Осовец Егор</t>
  </si>
  <si>
    <t>Степанов Максим</t>
  </si>
  <si>
    <t>Шевцов Дмитрий</t>
  </si>
  <si>
    <t>Крупина Вадим</t>
  </si>
  <si>
    <t>Зинкевич Есения</t>
  </si>
  <si>
    <t>Михалева Алина</t>
  </si>
  <si>
    <t>Сеськова Лолита</t>
  </si>
  <si>
    <t>Стешин Кирилл</t>
  </si>
  <si>
    <t>Янова Яна</t>
  </si>
  <si>
    <t>Ганусевич Роман</t>
  </si>
  <si>
    <t>Гирусов Сергей</t>
  </si>
  <si>
    <t>Гулицкий Роман</t>
  </si>
  <si>
    <t>Романов Николай</t>
  </si>
  <si>
    <t>Старовойтов Влад</t>
  </si>
  <si>
    <t>Степаненко Влад</t>
  </si>
  <si>
    <t>Чупиков Андрей</t>
  </si>
  <si>
    <t>Капустин Дмитрий</t>
  </si>
  <si>
    <t>Муромцев Александр</t>
  </si>
  <si>
    <t>Лесюкова Ольга</t>
  </si>
  <si>
    <t>Супрун Карина</t>
  </si>
  <si>
    <t>Харченко Екатерина</t>
  </si>
  <si>
    <t>Шамберова Екатерина</t>
  </si>
  <si>
    <t>Бобриков Святослав</t>
  </si>
  <si>
    <t>Костюк Анастасия</t>
  </si>
  <si>
    <t>Кравченко Ксения</t>
  </si>
  <si>
    <t>Медведева Татьяна</t>
  </si>
  <si>
    <t>Наумов Владислав</t>
  </si>
  <si>
    <t>Подолянчик Антон</t>
  </si>
  <si>
    <t>Савицкая Светлана</t>
  </si>
  <si>
    <t>Юрцевич Лиза</t>
  </si>
  <si>
    <t>Леоненко Полина</t>
  </si>
  <si>
    <t>Шух Роман</t>
  </si>
  <si>
    <t>Гинейко Анна</t>
  </si>
  <si>
    <t>Буянов Артемий</t>
  </si>
  <si>
    <t>Кравчинский Роман</t>
  </si>
  <si>
    <t>Путеев Никита</t>
  </si>
  <si>
    <t>Тихомиров Константин</t>
  </si>
  <si>
    <t>Филиппов Захар</t>
  </si>
  <si>
    <t>Чаевская Юлия</t>
  </si>
  <si>
    <t>Чикизова Дарья</t>
  </si>
  <si>
    <t>Гапанюк Дмитрий</t>
  </si>
  <si>
    <t>Дупанов Роман</t>
  </si>
  <si>
    <t>Ахрамович Софья</t>
  </si>
  <si>
    <t>Королева Дарья</t>
  </si>
  <si>
    <t>Могер Алина</t>
  </si>
  <si>
    <t>Позняк Вадим</t>
  </si>
  <si>
    <t>Прицева Анастасия</t>
  </si>
  <si>
    <t>Рогов Вадим</t>
  </si>
  <si>
    <t>Рогов Влад</t>
  </si>
  <si>
    <t>Янков Никита</t>
  </si>
  <si>
    <t>Якубовский Никита</t>
  </si>
  <si>
    <t>Соболев Георгий</t>
  </si>
  <si>
    <t>Мицкевич Никита</t>
  </si>
  <si>
    <t>Козляковский Даниил</t>
  </si>
  <si>
    <t>7е</t>
  </si>
  <si>
    <t>7б</t>
  </si>
  <si>
    <t>7г</t>
  </si>
  <si>
    <t>7в</t>
  </si>
  <si>
    <t>Брушков Роман</t>
  </si>
  <si>
    <t>Михайловский Руслан</t>
  </si>
  <si>
    <t>Остапчук Карина</t>
  </si>
  <si>
    <t>Пантелеев Илья</t>
  </si>
  <si>
    <t>Пешева Анастасия</t>
  </si>
  <si>
    <t>Ярош Полина</t>
  </si>
  <si>
    <t xml:space="preserve">                                                                                                                           </t>
  </si>
  <si>
    <t>,</t>
  </si>
  <si>
    <t>Кузько Анастасия</t>
  </si>
  <si>
    <t>Шкурко Даниил</t>
  </si>
  <si>
    <t>Кизеев Илья</t>
  </si>
  <si>
    <t>Часнык Юрий</t>
  </si>
  <si>
    <t>Сенько(Секретарев) Даниил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</si>
</sst>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d/m/yy;@"/>
    <numFmt numFmtId="176" formatCode="dd/mm/yy;@"/>
    <numFmt numFmtId="177" formatCode="0.0000"/>
    <numFmt numFmtId="178" formatCode="0.00000"/>
  </numFmts>
  <fonts count="35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18"/>
      <name val="Arial Cyr"/>
      <family val="0"/>
    </font>
    <font>
      <b/>
      <sz val="11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8"/>
      <name val="Arial Cyr"/>
      <family val="0"/>
    </font>
    <font>
      <b/>
      <sz val="14"/>
      <color indexed="18"/>
      <name val="Arial Cyr"/>
      <family val="0"/>
    </font>
    <font>
      <b/>
      <sz val="14"/>
      <color indexed="10"/>
      <name val="Arial Cyr"/>
      <family val="0"/>
    </font>
    <font>
      <b/>
      <sz val="14"/>
      <color indexed="13"/>
      <name val="Arial Cyr"/>
      <family val="0"/>
    </font>
    <font>
      <b/>
      <sz val="14"/>
      <color indexed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172" fontId="10" fillId="4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textRotation="90" wrapText="1"/>
    </xf>
    <xf numFmtId="176" fontId="6" fillId="4" borderId="10" xfId="0" applyNumberFormat="1" applyFont="1" applyFill="1" applyBorder="1" applyAlignment="1">
      <alignment horizontal="center" vertical="center" textRotation="90"/>
    </xf>
    <xf numFmtId="0" fontId="6" fillId="26" borderId="10" xfId="0" applyFont="1" applyFill="1" applyBorder="1" applyAlignment="1">
      <alignment vertical="center" wrapText="1"/>
    </xf>
    <xf numFmtId="176" fontId="6" fillId="24" borderId="10" xfId="0" applyNumberFormat="1" applyFont="1" applyFill="1" applyBorder="1" applyAlignment="1">
      <alignment horizontal="center" vertical="center" textRotation="90"/>
    </xf>
    <xf numFmtId="1" fontId="9" fillId="4" borderId="10" xfId="0" applyNumberFormat="1" applyFont="1" applyFill="1" applyBorder="1" applyAlignment="1">
      <alignment/>
    </xf>
    <xf numFmtId="1" fontId="13" fillId="24" borderId="10" xfId="0" applyNumberFormat="1" applyFont="1" applyFill="1" applyBorder="1" applyAlignment="1">
      <alignment horizontal="center"/>
    </xf>
    <xf numFmtId="1" fontId="12" fillId="27" borderId="10" xfId="0" applyNumberFormat="1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2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vertical="center" wrapText="1"/>
    </xf>
    <xf numFmtId="176" fontId="6" fillId="22" borderId="10" xfId="0" applyNumberFormat="1" applyFont="1" applyFill="1" applyBorder="1" applyAlignment="1">
      <alignment horizontal="center" vertical="center" textRotation="90"/>
    </xf>
    <xf numFmtId="176" fontId="6" fillId="7" borderId="10" xfId="0" applyNumberFormat="1" applyFont="1" applyFill="1" applyBorder="1" applyAlignment="1">
      <alignment horizontal="center" vertical="center" textRotation="90"/>
    </xf>
    <xf numFmtId="0" fontId="14" fillId="24" borderId="10" xfId="0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/>
    </xf>
    <xf numFmtId="172" fontId="1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4" fillId="24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2" fontId="11" fillId="24" borderId="10" xfId="0" applyNumberFormat="1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172" fontId="14" fillId="24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center" textRotation="90" wrapText="1"/>
    </xf>
    <xf numFmtId="0" fontId="3" fillId="7" borderId="10" xfId="0" applyFont="1" applyFill="1" applyBorder="1" applyAlignment="1">
      <alignment/>
    </xf>
    <xf numFmtId="0" fontId="11" fillId="22" borderId="0" xfId="0" applyFont="1" applyFill="1" applyAlignment="1">
      <alignment/>
    </xf>
    <xf numFmtId="0" fontId="11" fillId="22" borderId="10" xfId="0" applyFont="1" applyFill="1" applyBorder="1" applyAlignment="1">
      <alignment/>
    </xf>
    <xf numFmtId="172" fontId="13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/>
    </xf>
    <xf numFmtId="1" fontId="1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" fontId="9" fillId="25" borderId="10" xfId="0" applyNumberFormat="1" applyFont="1" applyFill="1" applyBorder="1" applyAlignment="1">
      <alignment/>
    </xf>
    <xf numFmtId="1" fontId="9" fillId="25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0" fillId="17" borderId="0" xfId="0" applyFill="1" applyAlignment="1">
      <alignment/>
    </xf>
    <xf numFmtId="0" fontId="6" fillId="22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172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28" borderId="10" xfId="0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15" fillId="17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5" fillId="29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18" borderId="10" xfId="0" applyFont="1" applyFill="1" applyBorder="1" applyAlignment="1">
      <alignment/>
    </xf>
    <xf numFmtId="172" fontId="1" fillId="1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6.375" style="0" customWidth="1"/>
    <col min="37" max="37" width="8.125" style="0" customWidth="1"/>
    <col min="38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43346</v>
      </c>
      <c r="D1" s="12">
        <f aca="true" t="shared" si="0" ref="D1:J1">C1+7</f>
        <v>43353</v>
      </c>
      <c r="E1" s="12">
        <f t="shared" si="0"/>
        <v>43360</v>
      </c>
      <c r="F1" s="12">
        <f t="shared" si="0"/>
        <v>43367</v>
      </c>
      <c r="G1" s="12">
        <f t="shared" si="0"/>
        <v>43374</v>
      </c>
      <c r="H1" s="12">
        <f t="shared" si="0"/>
        <v>43381</v>
      </c>
      <c r="I1" s="12">
        <f t="shared" si="0"/>
        <v>43388</v>
      </c>
      <c r="J1" s="12">
        <f t="shared" si="0"/>
        <v>43395</v>
      </c>
      <c r="K1" s="10">
        <v>43416</v>
      </c>
      <c r="L1" s="10">
        <f>K1+7</f>
        <v>43423</v>
      </c>
      <c r="M1" s="10">
        <f>L1+7</f>
        <v>43430</v>
      </c>
      <c r="N1" s="10">
        <f>M1+7</f>
        <v>43437</v>
      </c>
      <c r="O1" s="10">
        <f>N1+7</f>
        <v>43444</v>
      </c>
      <c r="P1" s="10">
        <f>O1+7</f>
        <v>43451</v>
      </c>
      <c r="Q1" s="22">
        <v>43479</v>
      </c>
      <c r="R1" s="22">
        <f aca="true" t="shared" si="1" ref="R1:Z1">Q1+7</f>
        <v>43486</v>
      </c>
      <c r="S1" s="22">
        <f t="shared" si="1"/>
        <v>43493</v>
      </c>
      <c r="T1" s="22">
        <f t="shared" si="1"/>
        <v>43500</v>
      </c>
      <c r="U1" s="22">
        <f t="shared" si="1"/>
        <v>43507</v>
      </c>
      <c r="V1" s="22">
        <f t="shared" si="1"/>
        <v>43514</v>
      </c>
      <c r="W1" s="22">
        <f t="shared" si="1"/>
        <v>43521</v>
      </c>
      <c r="X1" s="22">
        <f t="shared" si="1"/>
        <v>43528</v>
      </c>
      <c r="Y1" s="22">
        <f t="shared" si="1"/>
        <v>43535</v>
      </c>
      <c r="Z1" s="22">
        <f t="shared" si="1"/>
        <v>43542</v>
      </c>
      <c r="AA1" s="10">
        <v>43556</v>
      </c>
      <c r="AB1" s="10">
        <f>AA1+7</f>
        <v>43563</v>
      </c>
      <c r="AC1" s="10">
        <f aca="true" t="shared" si="2" ref="AC1:AI1">AB1+7</f>
        <v>43570</v>
      </c>
      <c r="AD1" s="10">
        <f t="shared" si="2"/>
        <v>43577</v>
      </c>
      <c r="AE1" s="10">
        <f t="shared" si="2"/>
        <v>43584</v>
      </c>
      <c r="AF1" s="10">
        <f>AE1+5</f>
        <v>43589</v>
      </c>
      <c r="AG1" s="10">
        <f>AF1+7+2</f>
        <v>43598</v>
      </c>
      <c r="AH1" s="10">
        <f t="shared" si="2"/>
        <v>43605</v>
      </c>
      <c r="AI1" s="10">
        <f t="shared" si="2"/>
        <v>43612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9"/>
      <c r="R2" s="19"/>
      <c r="S2" s="19"/>
      <c r="T2" s="19"/>
      <c r="U2" s="19"/>
      <c r="V2" s="20"/>
      <c r="W2" s="19"/>
      <c r="X2" s="20"/>
      <c r="Y2" s="20"/>
      <c r="Z2" s="20"/>
      <c r="AA2" s="7"/>
      <c r="AB2" s="7"/>
      <c r="AC2" s="7"/>
      <c r="AD2" s="7"/>
      <c r="AE2" s="7"/>
      <c r="AF2" s="7"/>
      <c r="AG2" s="7"/>
      <c r="AH2" s="7"/>
      <c r="AI2" s="7"/>
      <c r="AJ2" s="42"/>
      <c r="AK2" s="14"/>
      <c r="AL2" s="31"/>
      <c r="AM2" s="33"/>
      <c r="AN2" s="15" t="e">
        <f>AVERAGE(AJ2:AM2)</f>
        <v>#DIV/0!</v>
      </c>
      <c r="AO2" s="35">
        <f aca="true" t="shared" si="3" ref="AO2:AO10">COUNTIF(C2:AI2,"н")</f>
        <v>0</v>
      </c>
    </row>
    <row r="3" spans="1:41" s="2" customFormat="1" ht="18" customHeight="1">
      <c r="A3" s="40">
        <f>A2+1</f>
        <v>2</v>
      </c>
      <c r="B3" s="2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18"/>
      <c r="O3" s="18"/>
      <c r="P3" s="18"/>
      <c r="Q3" s="19"/>
      <c r="R3" s="19"/>
      <c r="S3" s="19"/>
      <c r="T3" s="19"/>
      <c r="U3" s="19"/>
      <c r="V3" s="20"/>
      <c r="W3" s="19"/>
      <c r="X3" s="20"/>
      <c r="Y3" s="20"/>
      <c r="Z3" s="20"/>
      <c r="AA3" s="7"/>
      <c r="AB3" s="7"/>
      <c r="AC3" s="7"/>
      <c r="AD3" s="7"/>
      <c r="AE3" s="7"/>
      <c r="AF3" s="7"/>
      <c r="AG3" s="7"/>
      <c r="AH3" s="7"/>
      <c r="AI3" s="7"/>
      <c r="AJ3" s="42"/>
      <c r="AK3" s="14"/>
      <c r="AL3" s="31"/>
      <c r="AM3" s="33"/>
      <c r="AN3" s="15" t="e">
        <f>AVERAGE(AJ3:AM3)</f>
        <v>#DIV/0!</v>
      </c>
      <c r="AO3" s="35">
        <f t="shared" si="3"/>
        <v>0</v>
      </c>
    </row>
    <row r="4" spans="1:41" s="2" customFormat="1" ht="18" customHeight="1">
      <c r="A4" s="40">
        <f aca="true" t="shared" si="4" ref="A4:A10">A3+1</f>
        <v>3</v>
      </c>
      <c r="B4" s="2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9"/>
      <c r="R4" s="19"/>
      <c r="S4" s="19"/>
      <c r="T4" s="19"/>
      <c r="U4" s="19"/>
      <c r="V4" s="20"/>
      <c r="W4" s="19"/>
      <c r="X4" s="19"/>
      <c r="Y4" s="19"/>
      <c r="Z4" s="19"/>
      <c r="AA4" s="7"/>
      <c r="AB4" s="7"/>
      <c r="AC4" s="7"/>
      <c r="AD4" s="7"/>
      <c r="AE4" s="7"/>
      <c r="AF4" s="7"/>
      <c r="AG4" s="7"/>
      <c r="AH4" s="7"/>
      <c r="AI4" s="7"/>
      <c r="AJ4" s="42"/>
      <c r="AK4" s="14"/>
      <c r="AL4" s="31"/>
      <c r="AM4" s="33"/>
      <c r="AN4" s="15" t="e">
        <f>AVERAGE(AJ4:AM4)</f>
        <v>#DIV/0!</v>
      </c>
      <c r="AO4" s="35">
        <f t="shared" si="3"/>
        <v>0</v>
      </c>
    </row>
    <row r="5" spans="1:41" s="2" customFormat="1" ht="18" customHeight="1">
      <c r="A5" s="40">
        <f t="shared" si="4"/>
        <v>4</v>
      </c>
      <c r="B5" s="2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20"/>
      <c r="W5" s="19"/>
      <c r="X5" s="19"/>
      <c r="Y5" s="19"/>
      <c r="Z5" s="19"/>
      <c r="AA5" s="7"/>
      <c r="AB5" s="7"/>
      <c r="AC5" s="7"/>
      <c r="AD5" s="7"/>
      <c r="AE5" s="7"/>
      <c r="AF5" s="7"/>
      <c r="AG5" s="7"/>
      <c r="AH5" s="7"/>
      <c r="AI5" s="7"/>
      <c r="AJ5" s="42"/>
      <c r="AK5" s="14"/>
      <c r="AL5" s="31"/>
      <c r="AM5" s="33"/>
      <c r="AN5" s="15" t="e">
        <f aca="true" t="shared" si="5" ref="AN5:AN10">AVERAGE(AJ5:AM5)</f>
        <v>#DIV/0!</v>
      </c>
      <c r="AO5" s="35">
        <f t="shared" si="3"/>
        <v>0</v>
      </c>
    </row>
    <row r="6" spans="1:41" s="2" customFormat="1" ht="18" customHeight="1">
      <c r="A6" s="40">
        <f t="shared" si="4"/>
        <v>5</v>
      </c>
      <c r="B6" s="2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9"/>
      <c r="R6" s="19"/>
      <c r="S6" s="19"/>
      <c r="T6" s="19"/>
      <c r="U6" s="19"/>
      <c r="V6" s="20"/>
      <c r="W6" s="19"/>
      <c r="X6" s="19"/>
      <c r="Y6" s="19"/>
      <c r="Z6" s="19"/>
      <c r="AA6" s="7"/>
      <c r="AB6" s="7"/>
      <c r="AC6" s="7"/>
      <c r="AD6" s="7"/>
      <c r="AE6" s="7"/>
      <c r="AF6" s="7"/>
      <c r="AG6" s="7"/>
      <c r="AH6" s="7"/>
      <c r="AI6" s="7"/>
      <c r="AJ6" s="42"/>
      <c r="AK6" s="14"/>
      <c r="AL6" s="31"/>
      <c r="AM6" s="33"/>
      <c r="AN6" s="15" t="e">
        <f t="shared" si="5"/>
        <v>#DIV/0!</v>
      </c>
      <c r="AO6" s="35">
        <f t="shared" si="3"/>
        <v>0</v>
      </c>
    </row>
    <row r="7" spans="1:41" s="2" customFormat="1" ht="18" customHeight="1">
      <c r="A7" s="40">
        <f t="shared" si="4"/>
        <v>6</v>
      </c>
      <c r="B7" s="2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20"/>
      <c r="W7" s="19"/>
      <c r="X7" s="19"/>
      <c r="Y7" s="19"/>
      <c r="Z7" s="19"/>
      <c r="AA7" s="7"/>
      <c r="AB7" s="7"/>
      <c r="AC7" s="7"/>
      <c r="AD7" s="7"/>
      <c r="AE7" s="7"/>
      <c r="AF7" s="7"/>
      <c r="AG7" s="7"/>
      <c r="AH7" s="7"/>
      <c r="AI7" s="7"/>
      <c r="AJ7" s="42"/>
      <c r="AK7" s="14"/>
      <c r="AL7" s="31"/>
      <c r="AM7" s="33"/>
      <c r="AN7" s="15" t="e">
        <f t="shared" si="5"/>
        <v>#DIV/0!</v>
      </c>
      <c r="AO7" s="35">
        <f t="shared" si="3"/>
        <v>0</v>
      </c>
    </row>
    <row r="8" spans="1:41" s="2" customFormat="1" ht="18" customHeight="1">
      <c r="A8" s="40">
        <f t="shared" si="4"/>
        <v>7</v>
      </c>
      <c r="B8" s="2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9"/>
      <c r="R8" s="19"/>
      <c r="S8" s="19"/>
      <c r="T8" s="19"/>
      <c r="U8" s="19"/>
      <c r="V8" s="20"/>
      <c r="W8" s="19"/>
      <c r="X8" s="19"/>
      <c r="Y8" s="19"/>
      <c r="Z8" s="19"/>
      <c r="AA8" s="7"/>
      <c r="AB8" s="7"/>
      <c r="AC8" s="7"/>
      <c r="AD8" s="7"/>
      <c r="AE8" s="7"/>
      <c r="AF8" s="7"/>
      <c r="AG8" s="7"/>
      <c r="AH8" s="7"/>
      <c r="AI8" s="7"/>
      <c r="AJ8" s="42"/>
      <c r="AK8" s="14"/>
      <c r="AL8" s="31"/>
      <c r="AM8" s="33"/>
      <c r="AN8" s="15" t="e">
        <f t="shared" si="5"/>
        <v>#DIV/0!</v>
      </c>
      <c r="AO8" s="35">
        <f t="shared" si="3"/>
        <v>0</v>
      </c>
    </row>
    <row r="9" spans="1:41" s="2" customFormat="1" ht="18" customHeight="1">
      <c r="A9" s="40">
        <f t="shared" si="4"/>
        <v>8</v>
      </c>
      <c r="B9" s="2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9"/>
      <c r="R9" s="19"/>
      <c r="S9" s="19"/>
      <c r="T9" s="19"/>
      <c r="U9" s="19"/>
      <c r="V9" s="20"/>
      <c r="W9" s="20"/>
      <c r="X9" s="19"/>
      <c r="Y9" s="19"/>
      <c r="Z9" s="19"/>
      <c r="AA9" s="7"/>
      <c r="AB9" s="7"/>
      <c r="AC9" s="7"/>
      <c r="AD9" s="7"/>
      <c r="AE9" s="7"/>
      <c r="AF9" s="7"/>
      <c r="AG9" s="7"/>
      <c r="AH9" s="7"/>
      <c r="AI9" s="11"/>
      <c r="AJ9" s="42"/>
      <c r="AK9" s="14"/>
      <c r="AL9" s="31"/>
      <c r="AM9" s="33"/>
      <c r="AN9" s="15" t="e">
        <f t="shared" si="5"/>
        <v>#DIV/0!</v>
      </c>
      <c r="AO9" s="35">
        <f t="shared" si="3"/>
        <v>0</v>
      </c>
    </row>
    <row r="10" spans="1:41" s="2" customFormat="1" ht="18" customHeight="1">
      <c r="A10" s="40">
        <f t="shared" si="4"/>
        <v>9</v>
      </c>
      <c r="B10" s="2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20"/>
      <c r="W10" s="20"/>
      <c r="X10" s="19"/>
      <c r="Y10" s="19"/>
      <c r="Z10" s="19"/>
      <c r="AA10" s="7"/>
      <c r="AB10" s="7"/>
      <c r="AC10" s="7"/>
      <c r="AD10" s="7"/>
      <c r="AE10" s="7"/>
      <c r="AF10" s="7"/>
      <c r="AG10" s="7"/>
      <c r="AH10" s="7"/>
      <c r="AI10" s="7"/>
      <c r="AJ10" s="42"/>
      <c r="AK10" s="14"/>
      <c r="AL10" s="31"/>
      <c r="AM10" s="33"/>
      <c r="AN10" s="15" t="e">
        <f t="shared" si="5"/>
        <v>#DIV/0!</v>
      </c>
      <c r="AO10" s="35">
        <f t="shared" si="3"/>
        <v>0</v>
      </c>
    </row>
    <row r="11" spans="1:41" s="2" customFormat="1" ht="18" customHeight="1">
      <c r="A11" s="1"/>
      <c r="B11" s="4" t="s">
        <v>7</v>
      </c>
      <c r="C11" s="13">
        <v>1</v>
      </c>
      <c r="D11" s="25">
        <f aca="true" t="shared" si="6" ref="D11:AH11">C11+1</f>
        <v>2</v>
      </c>
      <c r="E11" s="25">
        <f t="shared" si="6"/>
        <v>3</v>
      </c>
      <c r="F11" s="25">
        <f t="shared" si="6"/>
        <v>4</v>
      </c>
      <c r="G11" s="25">
        <f t="shared" si="6"/>
        <v>5</v>
      </c>
      <c r="H11" s="25">
        <f t="shared" si="6"/>
        <v>6</v>
      </c>
      <c r="I11" s="25">
        <f t="shared" si="6"/>
        <v>7</v>
      </c>
      <c r="J11" s="25">
        <f t="shared" si="6"/>
        <v>8</v>
      </c>
      <c r="K11" s="25">
        <f t="shared" si="6"/>
        <v>9</v>
      </c>
      <c r="L11" s="25">
        <f t="shared" si="6"/>
        <v>10</v>
      </c>
      <c r="M11" s="25">
        <f t="shared" si="6"/>
        <v>11</v>
      </c>
      <c r="N11" s="25">
        <f t="shared" si="6"/>
        <v>12</v>
      </c>
      <c r="O11" s="25">
        <f t="shared" si="6"/>
        <v>13</v>
      </c>
      <c r="P11" s="25">
        <f t="shared" si="6"/>
        <v>14</v>
      </c>
      <c r="Q11" s="25">
        <f t="shared" si="6"/>
        <v>15</v>
      </c>
      <c r="R11" s="25">
        <f t="shared" si="6"/>
        <v>16</v>
      </c>
      <c r="S11" s="25">
        <f t="shared" si="6"/>
        <v>17</v>
      </c>
      <c r="T11" s="25">
        <f t="shared" si="6"/>
        <v>18</v>
      </c>
      <c r="U11" s="25">
        <f t="shared" si="6"/>
        <v>19</v>
      </c>
      <c r="V11" s="25">
        <f t="shared" si="6"/>
        <v>20</v>
      </c>
      <c r="W11" s="25">
        <f t="shared" si="6"/>
        <v>21</v>
      </c>
      <c r="X11" s="25">
        <f t="shared" si="6"/>
        <v>22</v>
      </c>
      <c r="Y11" s="25">
        <f t="shared" si="6"/>
        <v>23</v>
      </c>
      <c r="Z11" s="25">
        <f t="shared" si="6"/>
        <v>24</v>
      </c>
      <c r="AA11" s="25">
        <f t="shared" si="6"/>
        <v>25</v>
      </c>
      <c r="AB11" s="25">
        <f t="shared" si="6"/>
        <v>26</v>
      </c>
      <c r="AC11" s="25">
        <f t="shared" si="6"/>
        <v>27</v>
      </c>
      <c r="AD11" s="25">
        <f t="shared" si="6"/>
        <v>28</v>
      </c>
      <c r="AE11" s="25">
        <f t="shared" si="6"/>
        <v>29</v>
      </c>
      <c r="AF11" s="25">
        <f t="shared" si="6"/>
        <v>30</v>
      </c>
      <c r="AG11" s="25">
        <f t="shared" si="6"/>
        <v>31</v>
      </c>
      <c r="AH11" s="25">
        <f t="shared" si="6"/>
        <v>32</v>
      </c>
      <c r="AI11" s="25"/>
      <c r="AJ11" s="8" t="e">
        <f>AVERAGE(AJ2:AJ10)</f>
        <v>#DIV/0!</v>
      </c>
      <c r="AK11" s="8" t="e">
        <f>AVERAGE(AK2:AK10)</f>
        <v>#DIV/0!</v>
      </c>
      <c r="AL11" s="8" t="e">
        <f>AVERAGE(AL2:AL10)</f>
        <v>#DIV/0!</v>
      </c>
      <c r="AM11" s="8" t="e">
        <f>AVERAGE(AM2:AM10)</f>
        <v>#DIV/0!</v>
      </c>
      <c r="AN11" s="8" t="e">
        <f>AVERAGE(AN2:AN10)</f>
        <v>#DIV/0!</v>
      </c>
      <c r="AO11" s="36">
        <f>SUM(AO2:AO10)</f>
        <v>0</v>
      </c>
    </row>
    <row r="12" spans="2:41" ht="18">
      <c r="B12" s="30"/>
      <c r="AO12" s="55">
        <f>AVERAGE(AO2:AO10)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4"/>
  <sheetViews>
    <sheetView zoomScalePageLayoutView="0" workbookViewId="0" topLeftCell="A1">
      <selection activeCell="AL5" sqref="AL5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5" width="3.00390625" style="0" customWidth="1"/>
    <col min="36" max="36" width="5.875" style="0" customWidth="1"/>
    <col min="37" max="37" width="7.00390625" style="0" customWidth="1"/>
    <col min="38" max="38" width="8.00390625" style="0" customWidth="1"/>
    <col min="39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K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aca="true" t="shared" si="1" ref="M1:R1">L1+7</f>
        <v>43788</v>
      </c>
      <c r="N1" s="10">
        <f t="shared" si="1"/>
        <v>43795</v>
      </c>
      <c r="O1" s="10">
        <f t="shared" si="1"/>
        <v>43802</v>
      </c>
      <c r="P1" s="10">
        <f t="shared" si="1"/>
        <v>43809</v>
      </c>
      <c r="Q1" s="10">
        <f t="shared" si="1"/>
        <v>43816</v>
      </c>
      <c r="R1" s="10">
        <f t="shared" si="1"/>
        <v>43823</v>
      </c>
      <c r="S1" s="22">
        <v>43844</v>
      </c>
      <c r="T1" s="22">
        <f aca="true" t="shared" si="2" ref="T1:AC1">S1+7</f>
        <v>43851</v>
      </c>
      <c r="U1" s="22">
        <f t="shared" si="2"/>
        <v>43858</v>
      </c>
      <c r="V1" s="22">
        <f t="shared" si="2"/>
        <v>43865</v>
      </c>
      <c r="W1" s="22">
        <f t="shared" si="2"/>
        <v>43872</v>
      </c>
      <c r="X1" s="22">
        <f t="shared" si="2"/>
        <v>43879</v>
      </c>
      <c r="Y1" s="22">
        <f t="shared" si="2"/>
        <v>43886</v>
      </c>
      <c r="Z1" s="22">
        <f t="shared" si="2"/>
        <v>43893</v>
      </c>
      <c r="AA1" s="22">
        <f t="shared" si="2"/>
        <v>43900</v>
      </c>
      <c r="AB1" s="22">
        <f t="shared" si="2"/>
        <v>43907</v>
      </c>
      <c r="AC1" s="22">
        <f t="shared" si="2"/>
        <v>43914</v>
      </c>
      <c r="AD1" s="10">
        <v>43942</v>
      </c>
      <c r="AE1" s="10">
        <f>AD1+7</f>
        <v>43949</v>
      </c>
      <c r="AF1" s="10">
        <f>AE1+7</f>
        <v>43956</v>
      </c>
      <c r="AG1" s="10">
        <f>AF1+7</f>
        <v>43963</v>
      </c>
      <c r="AH1" s="10">
        <f>AG1+7</f>
        <v>43970</v>
      </c>
      <c r="AI1" s="10">
        <f>AH1+5</f>
        <v>43975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39">
        <v>1</v>
      </c>
      <c r="B2" s="27" t="s">
        <v>115</v>
      </c>
      <c r="C2" s="17">
        <v>9</v>
      </c>
      <c r="D2" s="17">
        <v>9</v>
      </c>
      <c r="E2" s="17">
        <v>10</v>
      </c>
      <c r="F2" s="17">
        <v>6</v>
      </c>
      <c r="G2" s="17">
        <v>7</v>
      </c>
      <c r="H2" s="17">
        <v>8</v>
      </c>
      <c r="I2" s="17">
        <v>8</v>
      </c>
      <c r="J2" s="17">
        <v>10</v>
      </c>
      <c r="K2" s="17">
        <v>10</v>
      </c>
      <c r="L2" s="18">
        <v>8</v>
      </c>
      <c r="M2" s="18">
        <v>8</v>
      </c>
      <c r="N2" s="18">
        <v>6</v>
      </c>
      <c r="O2" s="18" t="s">
        <v>8</v>
      </c>
      <c r="P2" s="18">
        <v>3</v>
      </c>
      <c r="Q2" s="18">
        <v>6</v>
      </c>
      <c r="R2" s="18"/>
      <c r="S2" s="19">
        <v>9</v>
      </c>
      <c r="T2" s="19">
        <v>9</v>
      </c>
      <c r="U2" s="19">
        <v>7</v>
      </c>
      <c r="V2" s="19">
        <v>6</v>
      </c>
      <c r="W2" s="19" t="s">
        <v>8</v>
      </c>
      <c r="X2" s="20">
        <v>5</v>
      </c>
      <c r="Y2" s="19"/>
      <c r="Z2" s="19">
        <v>8</v>
      </c>
      <c r="AA2" s="19"/>
      <c r="AB2" s="19">
        <v>9</v>
      </c>
      <c r="AC2" s="19" t="s">
        <v>8</v>
      </c>
      <c r="AD2" s="7">
        <v>9</v>
      </c>
      <c r="AE2" s="7"/>
      <c r="AF2" s="7"/>
      <c r="AG2" s="7"/>
      <c r="AH2" s="7"/>
      <c r="AI2" s="7"/>
      <c r="AJ2" s="42">
        <v>9</v>
      </c>
      <c r="AK2" s="14">
        <v>6</v>
      </c>
      <c r="AL2" s="31">
        <v>8</v>
      </c>
      <c r="AM2" s="33">
        <f aca="true" t="shared" si="3" ref="AM2:AM12">AVERAGE(AD2:AI2)</f>
        <v>9</v>
      </c>
      <c r="AN2" s="15">
        <f aca="true" t="shared" si="4" ref="AN2:AN12">ROUND(AVERAGE(AJ2:AM2),0)</f>
        <v>8</v>
      </c>
      <c r="AO2" s="35">
        <f aca="true" t="shared" si="5" ref="AO2:AO12">COUNTIF(C2:AI2,"н")</f>
        <v>3</v>
      </c>
    </row>
    <row r="3" spans="1:41" s="2" customFormat="1" ht="18" customHeight="1">
      <c r="A3" s="39">
        <f aca="true" t="shared" si="6" ref="A3:A12">A2+1</f>
        <v>2</v>
      </c>
      <c r="B3" s="27" t="s">
        <v>116</v>
      </c>
      <c r="C3" s="17">
        <v>7</v>
      </c>
      <c r="D3" s="17">
        <v>8</v>
      </c>
      <c r="E3" s="17"/>
      <c r="F3" s="17">
        <v>6</v>
      </c>
      <c r="G3" s="17">
        <v>9</v>
      </c>
      <c r="H3" s="17">
        <v>6</v>
      </c>
      <c r="I3" s="17">
        <v>8</v>
      </c>
      <c r="J3" s="17">
        <v>9</v>
      </c>
      <c r="K3" s="17">
        <v>10</v>
      </c>
      <c r="L3" s="18">
        <v>8</v>
      </c>
      <c r="M3" s="18">
        <v>8</v>
      </c>
      <c r="N3" s="18">
        <v>6</v>
      </c>
      <c r="O3" s="18">
        <v>9</v>
      </c>
      <c r="P3" s="18">
        <v>3</v>
      </c>
      <c r="Q3" s="18">
        <v>6</v>
      </c>
      <c r="R3" s="18"/>
      <c r="S3" s="19">
        <v>7</v>
      </c>
      <c r="T3" s="19">
        <v>7</v>
      </c>
      <c r="U3" s="19">
        <v>5</v>
      </c>
      <c r="V3" s="19">
        <v>4</v>
      </c>
      <c r="W3" s="19"/>
      <c r="X3" s="19">
        <v>8</v>
      </c>
      <c r="Y3" s="19"/>
      <c r="Z3" s="19">
        <v>5</v>
      </c>
      <c r="AA3" s="19"/>
      <c r="AB3" s="19">
        <v>9</v>
      </c>
      <c r="AC3" s="19">
        <v>8</v>
      </c>
      <c r="AD3" s="7">
        <v>7</v>
      </c>
      <c r="AE3" s="7"/>
      <c r="AF3" s="7"/>
      <c r="AG3" s="7"/>
      <c r="AH3" s="7"/>
      <c r="AI3" s="7"/>
      <c r="AJ3" s="42">
        <v>8</v>
      </c>
      <c r="AK3" s="14">
        <v>7</v>
      </c>
      <c r="AL3" s="31">
        <v>7</v>
      </c>
      <c r="AM3" s="33">
        <f t="shared" si="3"/>
        <v>7</v>
      </c>
      <c r="AN3" s="15">
        <f t="shared" si="4"/>
        <v>7</v>
      </c>
      <c r="AO3" s="35">
        <f t="shared" si="5"/>
        <v>0</v>
      </c>
    </row>
    <row r="4" spans="1:41" s="2" customFormat="1" ht="18" customHeight="1">
      <c r="A4" s="39">
        <f t="shared" si="6"/>
        <v>3</v>
      </c>
      <c r="B4" s="27" t="s">
        <v>117</v>
      </c>
      <c r="C4" s="17" t="s">
        <v>8</v>
      </c>
      <c r="D4" s="17" t="s">
        <v>8</v>
      </c>
      <c r="E4" s="17" t="s">
        <v>8</v>
      </c>
      <c r="F4" s="17" t="s">
        <v>8</v>
      </c>
      <c r="G4" s="17">
        <v>5</v>
      </c>
      <c r="H4" s="17">
        <v>8</v>
      </c>
      <c r="I4" s="17">
        <v>7</v>
      </c>
      <c r="J4" s="17">
        <v>9</v>
      </c>
      <c r="K4" s="17">
        <v>10</v>
      </c>
      <c r="L4" s="18">
        <v>6</v>
      </c>
      <c r="M4" s="18">
        <v>8</v>
      </c>
      <c r="N4" s="18">
        <v>3</v>
      </c>
      <c r="O4" s="18">
        <v>8</v>
      </c>
      <c r="P4" s="18">
        <v>4</v>
      </c>
      <c r="Q4" s="18">
        <v>6</v>
      </c>
      <c r="R4" s="18"/>
      <c r="S4" s="19" t="s">
        <v>8</v>
      </c>
      <c r="T4" s="19">
        <v>5</v>
      </c>
      <c r="U4" s="19">
        <v>2</v>
      </c>
      <c r="V4" s="19">
        <v>2</v>
      </c>
      <c r="W4" s="19"/>
      <c r="X4" s="20">
        <v>6</v>
      </c>
      <c r="Y4" s="19"/>
      <c r="Z4" s="19">
        <v>8</v>
      </c>
      <c r="AA4" s="19"/>
      <c r="AB4" s="19">
        <v>8</v>
      </c>
      <c r="AC4" s="19">
        <v>8</v>
      </c>
      <c r="AD4" s="7"/>
      <c r="AE4" s="7"/>
      <c r="AF4" s="7"/>
      <c r="AG4" s="7"/>
      <c r="AH4" s="7"/>
      <c r="AI4" s="7"/>
      <c r="AJ4" s="42">
        <v>8</v>
      </c>
      <c r="AK4" s="14">
        <v>6</v>
      </c>
      <c r="AL4" s="31">
        <v>6</v>
      </c>
      <c r="AM4" s="33" t="e">
        <f t="shared" si="3"/>
        <v>#DIV/0!</v>
      </c>
      <c r="AN4" s="15" t="e">
        <f t="shared" si="4"/>
        <v>#DIV/0!</v>
      </c>
      <c r="AO4" s="35">
        <f t="shared" si="5"/>
        <v>5</v>
      </c>
    </row>
    <row r="5" spans="1:41" s="2" customFormat="1" ht="18" customHeight="1">
      <c r="A5" s="39">
        <f t="shared" si="6"/>
        <v>4</v>
      </c>
      <c r="B5" s="27" t="s">
        <v>118</v>
      </c>
      <c r="C5" s="17">
        <v>7</v>
      </c>
      <c r="D5" s="17" t="s">
        <v>8</v>
      </c>
      <c r="E5" s="17">
        <v>5</v>
      </c>
      <c r="F5" s="17">
        <v>3</v>
      </c>
      <c r="G5" s="17">
        <v>4</v>
      </c>
      <c r="H5" s="17">
        <v>6</v>
      </c>
      <c r="I5" s="17">
        <v>5</v>
      </c>
      <c r="J5" s="17">
        <v>9</v>
      </c>
      <c r="K5" s="17">
        <v>10</v>
      </c>
      <c r="L5" s="18">
        <v>8</v>
      </c>
      <c r="M5" s="18">
        <v>8</v>
      </c>
      <c r="N5" s="18">
        <v>2</v>
      </c>
      <c r="O5" s="18">
        <v>7</v>
      </c>
      <c r="P5" s="18">
        <v>3</v>
      </c>
      <c r="Q5" s="18">
        <v>3</v>
      </c>
      <c r="R5" s="18"/>
      <c r="S5" s="19">
        <v>5</v>
      </c>
      <c r="T5" s="19">
        <v>6</v>
      </c>
      <c r="U5" s="19">
        <v>4</v>
      </c>
      <c r="V5" s="19">
        <v>4</v>
      </c>
      <c r="W5" s="19"/>
      <c r="X5" s="20">
        <v>3</v>
      </c>
      <c r="Y5" s="19"/>
      <c r="Z5" s="19">
        <v>6</v>
      </c>
      <c r="AA5" s="19"/>
      <c r="AB5" s="19">
        <v>5</v>
      </c>
      <c r="AC5" s="19">
        <v>8</v>
      </c>
      <c r="AD5" s="7"/>
      <c r="AE5" s="7"/>
      <c r="AF5" s="7"/>
      <c r="AG5" s="7"/>
      <c r="AH5" s="7"/>
      <c r="AI5" s="7"/>
      <c r="AJ5" s="42">
        <v>6</v>
      </c>
      <c r="AK5" s="14">
        <v>5</v>
      </c>
      <c r="AL5" s="31">
        <v>5</v>
      </c>
      <c r="AM5" s="33" t="e">
        <f t="shared" si="3"/>
        <v>#DIV/0!</v>
      </c>
      <c r="AN5" s="15" t="e">
        <f t="shared" si="4"/>
        <v>#DIV/0!</v>
      </c>
      <c r="AO5" s="35">
        <f t="shared" si="5"/>
        <v>1</v>
      </c>
    </row>
    <row r="6" spans="1:41" s="2" customFormat="1" ht="18" customHeight="1">
      <c r="A6" s="39">
        <f t="shared" si="6"/>
        <v>5</v>
      </c>
      <c r="B6" s="27" t="s">
        <v>119</v>
      </c>
      <c r="C6" s="17">
        <v>4</v>
      </c>
      <c r="D6" s="17" t="s">
        <v>8</v>
      </c>
      <c r="E6" s="17">
        <v>3</v>
      </c>
      <c r="F6" s="17" t="s">
        <v>8</v>
      </c>
      <c r="G6" s="17">
        <v>3</v>
      </c>
      <c r="H6" s="17">
        <v>5</v>
      </c>
      <c r="I6" s="17">
        <v>3</v>
      </c>
      <c r="J6" s="17">
        <v>6</v>
      </c>
      <c r="K6" s="17">
        <v>9</v>
      </c>
      <c r="L6" s="18">
        <v>6</v>
      </c>
      <c r="M6" s="18">
        <v>9</v>
      </c>
      <c r="N6" s="18">
        <v>3</v>
      </c>
      <c r="O6" s="18" t="s">
        <v>8</v>
      </c>
      <c r="P6" s="18" t="s">
        <v>8</v>
      </c>
      <c r="Q6" s="18">
        <v>3</v>
      </c>
      <c r="R6" s="18"/>
      <c r="S6" s="19" t="s">
        <v>8</v>
      </c>
      <c r="T6" s="19" t="s">
        <v>8</v>
      </c>
      <c r="U6" s="19">
        <v>4</v>
      </c>
      <c r="V6" s="19">
        <v>3</v>
      </c>
      <c r="W6" s="19"/>
      <c r="X6" s="20">
        <v>4</v>
      </c>
      <c r="Y6" s="19"/>
      <c r="Z6" s="19" t="s">
        <v>8</v>
      </c>
      <c r="AA6" s="19"/>
      <c r="AB6" s="19">
        <v>8</v>
      </c>
      <c r="AC6" s="19">
        <v>8</v>
      </c>
      <c r="AD6" s="7"/>
      <c r="AE6" s="7"/>
      <c r="AF6" s="7"/>
      <c r="AG6" s="7"/>
      <c r="AH6" s="7"/>
      <c r="AI6" s="7"/>
      <c r="AJ6" s="42">
        <v>5</v>
      </c>
      <c r="AK6" s="14">
        <v>5</v>
      </c>
      <c r="AL6" s="31">
        <v>5</v>
      </c>
      <c r="AM6" s="33" t="e">
        <f t="shared" si="3"/>
        <v>#DIV/0!</v>
      </c>
      <c r="AN6" s="15" t="e">
        <f t="shared" si="4"/>
        <v>#DIV/0!</v>
      </c>
      <c r="AO6" s="35">
        <f t="shared" si="5"/>
        <v>7</v>
      </c>
    </row>
    <row r="7" spans="1:41" s="2" customFormat="1" ht="18" customHeight="1">
      <c r="A7" s="39">
        <f t="shared" si="6"/>
        <v>6</v>
      </c>
      <c r="B7" s="27" t="s">
        <v>120</v>
      </c>
      <c r="C7" s="17">
        <v>7</v>
      </c>
      <c r="D7" s="17">
        <v>5</v>
      </c>
      <c r="E7" s="17"/>
      <c r="F7" s="17">
        <v>4</v>
      </c>
      <c r="G7" s="17">
        <v>5</v>
      </c>
      <c r="H7" s="17">
        <v>6</v>
      </c>
      <c r="I7" s="17">
        <v>6</v>
      </c>
      <c r="J7" s="17">
        <v>9</v>
      </c>
      <c r="K7" s="17">
        <v>5</v>
      </c>
      <c r="L7" s="18">
        <v>9</v>
      </c>
      <c r="M7" s="18">
        <v>8</v>
      </c>
      <c r="N7" s="18">
        <v>3</v>
      </c>
      <c r="O7" s="18">
        <v>8</v>
      </c>
      <c r="P7" s="18">
        <v>3</v>
      </c>
      <c r="Q7" s="18">
        <v>5</v>
      </c>
      <c r="R7" s="18"/>
      <c r="S7" s="19">
        <v>5</v>
      </c>
      <c r="T7" s="19">
        <v>7</v>
      </c>
      <c r="U7" s="19">
        <v>4</v>
      </c>
      <c r="V7" s="19">
        <v>1</v>
      </c>
      <c r="W7" s="19">
        <v>8</v>
      </c>
      <c r="X7" s="19">
        <v>10</v>
      </c>
      <c r="Y7" s="19"/>
      <c r="Z7" s="19">
        <v>7</v>
      </c>
      <c r="AA7" s="19"/>
      <c r="AB7" s="19">
        <v>6</v>
      </c>
      <c r="AC7" s="19" t="s">
        <v>8</v>
      </c>
      <c r="AD7" s="7"/>
      <c r="AE7" s="7"/>
      <c r="AF7" s="7"/>
      <c r="AG7" s="7"/>
      <c r="AH7" s="7"/>
      <c r="AI7" s="7"/>
      <c r="AJ7" s="42">
        <v>6</v>
      </c>
      <c r="AK7" s="14">
        <v>6</v>
      </c>
      <c r="AL7" s="31">
        <v>6</v>
      </c>
      <c r="AM7" s="33" t="e">
        <f t="shared" si="3"/>
        <v>#DIV/0!</v>
      </c>
      <c r="AN7" s="15" t="e">
        <f t="shared" si="4"/>
        <v>#DIV/0!</v>
      </c>
      <c r="AO7" s="35">
        <f t="shared" si="5"/>
        <v>1</v>
      </c>
    </row>
    <row r="8" spans="1:41" s="2" customFormat="1" ht="18" customHeight="1">
      <c r="A8" s="39">
        <f t="shared" si="6"/>
        <v>7</v>
      </c>
      <c r="B8" s="27" t="s">
        <v>121</v>
      </c>
      <c r="C8" s="17">
        <v>6</v>
      </c>
      <c r="D8" s="17">
        <v>4</v>
      </c>
      <c r="E8" s="17">
        <v>9</v>
      </c>
      <c r="F8" s="17">
        <v>4</v>
      </c>
      <c r="G8" s="17">
        <v>3</v>
      </c>
      <c r="H8" s="17">
        <v>5</v>
      </c>
      <c r="I8" s="17">
        <v>5</v>
      </c>
      <c r="J8" s="17" t="s">
        <v>8</v>
      </c>
      <c r="K8" s="17">
        <v>8</v>
      </c>
      <c r="L8" s="18">
        <v>7</v>
      </c>
      <c r="M8" s="18">
        <v>7</v>
      </c>
      <c r="N8" s="18">
        <v>1</v>
      </c>
      <c r="O8" s="18" t="s">
        <v>8</v>
      </c>
      <c r="P8" s="18">
        <v>3</v>
      </c>
      <c r="Q8" s="18">
        <v>2</v>
      </c>
      <c r="R8" s="18"/>
      <c r="S8" s="19" t="s">
        <v>8</v>
      </c>
      <c r="T8" s="19">
        <v>4</v>
      </c>
      <c r="U8" s="19">
        <v>2</v>
      </c>
      <c r="V8" s="19">
        <v>2</v>
      </c>
      <c r="W8" s="19" t="s">
        <v>8</v>
      </c>
      <c r="X8" s="20" t="s">
        <v>8</v>
      </c>
      <c r="Y8" s="19"/>
      <c r="Z8" s="19">
        <v>6</v>
      </c>
      <c r="AA8" s="19"/>
      <c r="AB8" s="19">
        <v>7</v>
      </c>
      <c r="AC8" s="19" t="s">
        <v>8</v>
      </c>
      <c r="AD8" s="7"/>
      <c r="AE8" s="7"/>
      <c r="AF8" s="7"/>
      <c r="AG8" s="7"/>
      <c r="AH8" s="7"/>
      <c r="AI8" s="7"/>
      <c r="AJ8" s="42">
        <v>6</v>
      </c>
      <c r="AK8" s="14">
        <v>4</v>
      </c>
      <c r="AL8" s="31">
        <v>4</v>
      </c>
      <c r="AM8" s="33" t="e">
        <f t="shared" si="3"/>
        <v>#DIV/0!</v>
      </c>
      <c r="AN8" s="15" t="e">
        <f t="shared" si="4"/>
        <v>#DIV/0!</v>
      </c>
      <c r="AO8" s="35">
        <f t="shared" si="5"/>
        <v>6</v>
      </c>
    </row>
    <row r="9" spans="1:41" s="2" customFormat="1" ht="18" customHeight="1">
      <c r="A9" s="39">
        <f t="shared" si="6"/>
        <v>8</v>
      </c>
      <c r="B9" s="27" t="s">
        <v>122</v>
      </c>
      <c r="C9" s="17" t="s">
        <v>8</v>
      </c>
      <c r="D9" s="17">
        <v>7</v>
      </c>
      <c r="E9" s="17">
        <v>9</v>
      </c>
      <c r="F9" s="17">
        <v>4</v>
      </c>
      <c r="G9" s="17">
        <v>4</v>
      </c>
      <c r="H9" s="17">
        <v>5</v>
      </c>
      <c r="I9" s="17">
        <v>5</v>
      </c>
      <c r="J9" s="17">
        <v>9</v>
      </c>
      <c r="K9" s="17">
        <v>10</v>
      </c>
      <c r="L9" s="18">
        <v>9</v>
      </c>
      <c r="M9" s="18">
        <v>6</v>
      </c>
      <c r="N9" s="18">
        <v>1</v>
      </c>
      <c r="O9" s="18">
        <v>9</v>
      </c>
      <c r="P9" s="18">
        <v>3</v>
      </c>
      <c r="Q9" s="18">
        <v>2</v>
      </c>
      <c r="R9" s="18"/>
      <c r="S9" s="19" t="s">
        <v>8</v>
      </c>
      <c r="T9" s="19">
        <v>5</v>
      </c>
      <c r="U9" s="19">
        <v>6</v>
      </c>
      <c r="V9" s="19">
        <v>6</v>
      </c>
      <c r="W9" s="19"/>
      <c r="X9" s="20">
        <v>2</v>
      </c>
      <c r="Y9" s="19"/>
      <c r="Z9" s="19" t="s">
        <v>8</v>
      </c>
      <c r="AA9" s="19"/>
      <c r="AB9" s="19">
        <v>9</v>
      </c>
      <c r="AC9" s="19" t="s">
        <v>8</v>
      </c>
      <c r="AD9" s="7">
        <v>7</v>
      </c>
      <c r="AE9" s="7"/>
      <c r="AF9" s="7"/>
      <c r="AG9" s="7"/>
      <c r="AH9" s="7"/>
      <c r="AI9" s="7"/>
      <c r="AJ9" s="42">
        <v>7</v>
      </c>
      <c r="AK9" s="14">
        <v>5</v>
      </c>
      <c r="AL9" s="31">
        <v>6</v>
      </c>
      <c r="AM9" s="33">
        <f t="shared" si="3"/>
        <v>7</v>
      </c>
      <c r="AN9" s="15">
        <f t="shared" si="4"/>
        <v>6</v>
      </c>
      <c r="AO9" s="35">
        <f t="shared" si="5"/>
        <v>4</v>
      </c>
    </row>
    <row r="10" spans="1:41" s="2" customFormat="1" ht="18" customHeight="1">
      <c r="A10" s="39">
        <f t="shared" si="6"/>
        <v>9</v>
      </c>
      <c r="B10" s="27" t="s">
        <v>123</v>
      </c>
      <c r="C10" s="17">
        <v>7</v>
      </c>
      <c r="D10" s="17">
        <v>10</v>
      </c>
      <c r="E10" s="17" t="s">
        <v>8</v>
      </c>
      <c r="F10" s="17" t="s">
        <v>8</v>
      </c>
      <c r="G10" s="17">
        <v>6</v>
      </c>
      <c r="H10" s="17">
        <v>6</v>
      </c>
      <c r="I10" s="17">
        <v>6</v>
      </c>
      <c r="J10" s="17">
        <v>9</v>
      </c>
      <c r="K10" s="17">
        <v>10</v>
      </c>
      <c r="L10" s="18">
        <v>8</v>
      </c>
      <c r="M10" s="18">
        <v>7</v>
      </c>
      <c r="N10" s="18">
        <v>3</v>
      </c>
      <c r="O10" s="18">
        <v>9</v>
      </c>
      <c r="P10" s="18">
        <v>3</v>
      </c>
      <c r="Q10" s="18">
        <v>4</v>
      </c>
      <c r="R10" s="18"/>
      <c r="S10" s="19" t="s">
        <v>8</v>
      </c>
      <c r="T10" s="19">
        <v>5</v>
      </c>
      <c r="U10" s="19">
        <v>7</v>
      </c>
      <c r="V10" s="19">
        <v>6</v>
      </c>
      <c r="W10" s="19" t="s">
        <v>8</v>
      </c>
      <c r="X10" s="20">
        <v>5</v>
      </c>
      <c r="Y10" s="19"/>
      <c r="Z10" s="19">
        <v>7</v>
      </c>
      <c r="AA10" s="19"/>
      <c r="AB10" s="19">
        <v>6</v>
      </c>
      <c r="AC10" s="19" t="s">
        <v>8</v>
      </c>
      <c r="AD10" s="7">
        <v>8</v>
      </c>
      <c r="AE10" s="7"/>
      <c r="AF10" s="7"/>
      <c r="AG10" s="7"/>
      <c r="AH10" s="7"/>
      <c r="AI10" s="7"/>
      <c r="AJ10" s="42">
        <v>8</v>
      </c>
      <c r="AK10" s="14">
        <v>6</v>
      </c>
      <c r="AL10" s="31">
        <v>6</v>
      </c>
      <c r="AM10" s="33">
        <f t="shared" si="3"/>
        <v>8</v>
      </c>
      <c r="AN10" s="15">
        <f t="shared" si="4"/>
        <v>7</v>
      </c>
      <c r="AO10" s="35">
        <f t="shared" si="5"/>
        <v>5</v>
      </c>
    </row>
    <row r="11" spans="1:41" s="2" customFormat="1" ht="18" customHeight="1">
      <c r="A11" s="39">
        <f t="shared" si="6"/>
        <v>10</v>
      </c>
      <c r="B11" s="27" t="s">
        <v>124</v>
      </c>
      <c r="C11" s="17">
        <v>6</v>
      </c>
      <c r="D11" s="17">
        <v>7</v>
      </c>
      <c r="E11" s="17">
        <v>9</v>
      </c>
      <c r="F11" s="17">
        <v>3</v>
      </c>
      <c r="G11" s="17">
        <v>4</v>
      </c>
      <c r="H11" s="17">
        <v>6</v>
      </c>
      <c r="I11" s="17">
        <v>7</v>
      </c>
      <c r="J11" s="17">
        <v>9</v>
      </c>
      <c r="K11" s="17">
        <v>9</v>
      </c>
      <c r="L11" s="18">
        <v>8</v>
      </c>
      <c r="M11" s="18">
        <v>6</v>
      </c>
      <c r="N11" s="18">
        <v>1</v>
      </c>
      <c r="O11" s="18">
        <v>6</v>
      </c>
      <c r="P11" s="18">
        <v>4</v>
      </c>
      <c r="Q11" s="18">
        <v>2</v>
      </c>
      <c r="R11" s="18"/>
      <c r="S11" s="19" t="s">
        <v>8</v>
      </c>
      <c r="T11" s="19">
        <v>5</v>
      </c>
      <c r="U11" s="19">
        <v>7</v>
      </c>
      <c r="V11" s="19">
        <v>4</v>
      </c>
      <c r="W11" s="19"/>
      <c r="X11" s="20">
        <v>3</v>
      </c>
      <c r="Y11" s="19"/>
      <c r="Z11" s="19">
        <v>6</v>
      </c>
      <c r="AA11" s="19"/>
      <c r="AB11" s="19" t="s">
        <v>8</v>
      </c>
      <c r="AC11" s="19" t="s">
        <v>8</v>
      </c>
      <c r="AD11" s="7"/>
      <c r="AE11" s="7"/>
      <c r="AF11" s="7"/>
      <c r="AG11" s="7"/>
      <c r="AH11" s="7"/>
      <c r="AI11" s="7"/>
      <c r="AJ11" s="42">
        <v>7</v>
      </c>
      <c r="AK11" s="14">
        <v>5</v>
      </c>
      <c r="AL11" s="31">
        <v>5</v>
      </c>
      <c r="AM11" s="33" t="e">
        <f t="shared" si="3"/>
        <v>#DIV/0!</v>
      </c>
      <c r="AN11" s="15" t="e">
        <f t="shared" si="4"/>
        <v>#DIV/0!</v>
      </c>
      <c r="AO11" s="35">
        <f t="shared" si="5"/>
        <v>3</v>
      </c>
    </row>
    <row r="12" spans="1:41" s="2" customFormat="1" ht="18" customHeight="1">
      <c r="A12" s="39">
        <f t="shared" si="6"/>
        <v>11</v>
      </c>
      <c r="B12" s="27" t="s">
        <v>125</v>
      </c>
      <c r="C12" s="17">
        <v>5</v>
      </c>
      <c r="D12" s="17">
        <v>7</v>
      </c>
      <c r="E12" s="17"/>
      <c r="F12" s="17">
        <v>4</v>
      </c>
      <c r="G12" s="17">
        <v>3</v>
      </c>
      <c r="H12" s="17">
        <v>6</v>
      </c>
      <c r="I12" s="17">
        <v>6</v>
      </c>
      <c r="J12" s="17">
        <v>9</v>
      </c>
      <c r="K12" s="17">
        <v>9</v>
      </c>
      <c r="L12" s="18">
        <v>8</v>
      </c>
      <c r="M12" s="18">
        <v>7</v>
      </c>
      <c r="N12" s="18">
        <v>3</v>
      </c>
      <c r="O12" s="18">
        <v>9</v>
      </c>
      <c r="P12" s="18">
        <v>3</v>
      </c>
      <c r="Q12" s="18">
        <v>3</v>
      </c>
      <c r="R12" s="18"/>
      <c r="S12" s="19">
        <v>6</v>
      </c>
      <c r="T12" s="19">
        <v>5</v>
      </c>
      <c r="U12" s="19">
        <v>3</v>
      </c>
      <c r="V12" s="19">
        <v>4</v>
      </c>
      <c r="W12" s="19"/>
      <c r="X12" s="20">
        <v>5</v>
      </c>
      <c r="Y12" s="19"/>
      <c r="Z12" s="19">
        <v>8</v>
      </c>
      <c r="AA12" s="19"/>
      <c r="AB12" s="19">
        <v>8</v>
      </c>
      <c r="AC12" s="19">
        <v>8</v>
      </c>
      <c r="AD12" s="7"/>
      <c r="AE12" s="7"/>
      <c r="AF12" s="7"/>
      <c r="AG12" s="7"/>
      <c r="AH12" s="7"/>
      <c r="AI12" s="7"/>
      <c r="AJ12" s="42">
        <v>6</v>
      </c>
      <c r="AK12" s="14">
        <v>6</v>
      </c>
      <c r="AL12" s="31">
        <v>6</v>
      </c>
      <c r="AM12" s="33" t="e">
        <f t="shared" si="3"/>
        <v>#DIV/0!</v>
      </c>
      <c r="AN12" s="15" t="e">
        <f t="shared" si="4"/>
        <v>#DIV/0!</v>
      </c>
      <c r="AO12" s="35">
        <f t="shared" si="5"/>
        <v>0</v>
      </c>
    </row>
    <row r="13" spans="1:41" s="2" customFormat="1" ht="18" customHeight="1">
      <c r="A13" s="1"/>
      <c r="B13" s="4" t="s">
        <v>7</v>
      </c>
      <c r="C13" s="13">
        <v>1</v>
      </c>
      <c r="D13" s="25">
        <f aca="true" t="shared" si="7" ref="D13:AI13">C13+1</f>
        <v>2</v>
      </c>
      <c r="E13" s="25">
        <f t="shared" si="7"/>
        <v>3</v>
      </c>
      <c r="F13" s="25">
        <f t="shared" si="7"/>
        <v>4</v>
      </c>
      <c r="G13" s="25">
        <f t="shared" si="7"/>
        <v>5</v>
      </c>
      <c r="H13" s="25">
        <f t="shared" si="7"/>
        <v>6</v>
      </c>
      <c r="I13" s="25">
        <f t="shared" si="7"/>
        <v>7</v>
      </c>
      <c r="J13" s="25">
        <f t="shared" si="7"/>
        <v>8</v>
      </c>
      <c r="K13" s="25">
        <f t="shared" si="7"/>
        <v>9</v>
      </c>
      <c r="L13" s="25">
        <f t="shared" si="7"/>
        <v>10</v>
      </c>
      <c r="M13" s="25">
        <f t="shared" si="7"/>
        <v>11</v>
      </c>
      <c r="N13" s="25">
        <f t="shared" si="7"/>
        <v>12</v>
      </c>
      <c r="O13" s="25">
        <f t="shared" si="7"/>
        <v>13</v>
      </c>
      <c r="P13" s="25">
        <f t="shared" si="7"/>
        <v>14</v>
      </c>
      <c r="Q13" s="25">
        <f t="shared" si="7"/>
        <v>15</v>
      </c>
      <c r="R13" s="25">
        <f t="shared" si="7"/>
        <v>16</v>
      </c>
      <c r="S13" s="25">
        <f t="shared" si="7"/>
        <v>17</v>
      </c>
      <c r="T13" s="25">
        <f t="shared" si="7"/>
        <v>18</v>
      </c>
      <c r="U13" s="25">
        <f t="shared" si="7"/>
        <v>19</v>
      </c>
      <c r="V13" s="25">
        <f t="shared" si="7"/>
        <v>20</v>
      </c>
      <c r="W13" s="25">
        <f t="shared" si="7"/>
        <v>21</v>
      </c>
      <c r="X13" s="25">
        <f t="shared" si="7"/>
        <v>22</v>
      </c>
      <c r="Y13" s="25">
        <f t="shared" si="7"/>
        <v>23</v>
      </c>
      <c r="Z13" s="25">
        <f t="shared" si="7"/>
        <v>24</v>
      </c>
      <c r="AA13" s="25">
        <f t="shared" si="7"/>
        <v>25</v>
      </c>
      <c r="AB13" s="25"/>
      <c r="AC13" s="25">
        <f>AA13+1</f>
        <v>26</v>
      </c>
      <c r="AD13" s="25">
        <f t="shared" si="7"/>
        <v>27</v>
      </c>
      <c r="AE13" s="25">
        <f t="shared" si="7"/>
        <v>28</v>
      </c>
      <c r="AF13" s="25">
        <f t="shared" si="7"/>
        <v>29</v>
      </c>
      <c r="AG13" s="25">
        <f t="shared" si="7"/>
        <v>30</v>
      </c>
      <c r="AH13" s="25">
        <f t="shared" si="7"/>
        <v>31</v>
      </c>
      <c r="AI13" s="25">
        <f t="shared" si="7"/>
        <v>32</v>
      </c>
      <c r="AJ13" s="8">
        <f>AVERAGE(AJ2:AJ12)</f>
        <v>6.909090909090909</v>
      </c>
      <c r="AK13" s="8">
        <f>AVERAGE(AK2:AK12)</f>
        <v>5.545454545454546</v>
      </c>
      <c r="AL13" s="8">
        <f>AVERAGE(AL2:AL12)</f>
        <v>5.818181818181818</v>
      </c>
      <c r="AM13" s="8" t="e">
        <f>AVERAGE(AM2:AM12)</f>
        <v>#DIV/0!</v>
      </c>
      <c r="AN13" s="8" t="e">
        <f>AVERAGE(AN2:AN12)</f>
        <v>#DIV/0!</v>
      </c>
      <c r="AO13" s="36">
        <f>SUM(AO2:AO12)</f>
        <v>35</v>
      </c>
    </row>
    <row r="14" spans="2:41" ht="18">
      <c r="B14" s="30"/>
      <c r="AO14" s="55">
        <f>AVERAGE(AO2:AO12)</f>
        <v>3.1818181818181817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4" sqref="AL4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" width="3.625" style="0" customWidth="1"/>
    <col min="4" max="4" width="2.875" style="0" customWidth="1"/>
    <col min="5" max="5" width="3.00390625" style="0" customWidth="1"/>
    <col min="6" max="31" width="2.875" style="0" customWidth="1"/>
    <col min="32" max="32" width="3.375" style="0" customWidth="1"/>
    <col min="33" max="35" width="2.875" style="0" customWidth="1"/>
    <col min="36" max="36" width="5.87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AH1+7</f>
        <v>43976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151</v>
      </c>
      <c r="C2" s="17"/>
      <c r="D2" s="17">
        <v>10</v>
      </c>
      <c r="E2" s="17">
        <v>10</v>
      </c>
      <c r="F2" s="17">
        <v>10</v>
      </c>
      <c r="G2" s="17">
        <v>10</v>
      </c>
      <c r="H2" s="17">
        <v>10</v>
      </c>
      <c r="I2" s="17">
        <v>10</v>
      </c>
      <c r="J2" s="17">
        <v>10</v>
      </c>
      <c r="K2" s="17">
        <v>10</v>
      </c>
      <c r="L2" s="18">
        <v>10</v>
      </c>
      <c r="M2" s="18">
        <v>10</v>
      </c>
      <c r="N2" s="18">
        <v>10</v>
      </c>
      <c r="O2" s="18">
        <v>10</v>
      </c>
      <c r="P2" s="18">
        <v>9</v>
      </c>
      <c r="Q2" s="18">
        <v>9</v>
      </c>
      <c r="R2" s="18">
        <v>10</v>
      </c>
      <c r="S2" s="19">
        <v>10</v>
      </c>
      <c r="T2" s="19">
        <v>10</v>
      </c>
      <c r="U2" s="19" t="s">
        <v>8</v>
      </c>
      <c r="V2" s="19">
        <v>10</v>
      </c>
      <c r="W2" s="19"/>
      <c r="X2" s="20">
        <v>10</v>
      </c>
      <c r="Y2" s="19"/>
      <c r="Z2" s="19"/>
      <c r="AA2" s="19">
        <v>10</v>
      </c>
      <c r="AB2" s="19">
        <v>9</v>
      </c>
      <c r="AC2" s="19">
        <v>10</v>
      </c>
      <c r="AD2" s="7">
        <v>10</v>
      </c>
      <c r="AE2" s="7"/>
      <c r="AF2" s="3"/>
      <c r="AG2" s="7">
        <v>10</v>
      </c>
      <c r="AH2" s="7"/>
      <c r="AI2" s="7"/>
      <c r="AJ2" s="42">
        <v>10</v>
      </c>
      <c r="AK2" s="38">
        <v>10</v>
      </c>
      <c r="AL2" s="31">
        <v>10</v>
      </c>
      <c r="AM2" s="33">
        <f aca="true" t="shared" si="3" ref="AM2:AM9">AVERAGE(AD2:AI2)</f>
        <v>10</v>
      </c>
      <c r="AN2" s="15">
        <f aca="true" t="shared" si="4" ref="AN2:AN10">ROUND(AVERAGE(AJ2:AM2),0)</f>
        <v>10</v>
      </c>
      <c r="AO2" s="35">
        <f aca="true" t="shared" si="5" ref="AO2:AO10">COUNTIF(C2:AI2,"н")</f>
        <v>1</v>
      </c>
    </row>
    <row r="3" spans="1:41" s="2" customFormat="1" ht="18" customHeight="1">
      <c r="A3" s="40">
        <f aca="true" t="shared" si="6" ref="A3:A9">A2+1</f>
        <v>2</v>
      </c>
      <c r="B3" s="27" t="s">
        <v>152</v>
      </c>
      <c r="C3" s="17"/>
      <c r="D3" s="17">
        <v>9</v>
      </c>
      <c r="E3" s="17">
        <v>10</v>
      </c>
      <c r="F3" s="17">
        <v>10</v>
      </c>
      <c r="G3" s="17">
        <v>10</v>
      </c>
      <c r="H3" s="17">
        <v>9</v>
      </c>
      <c r="I3" s="17" t="s">
        <v>8</v>
      </c>
      <c r="J3" s="17">
        <v>10</v>
      </c>
      <c r="K3" s="17">
        <v>10</v>
      </c>
      <c r="L3" s="18">
        <v>10</v>
      </c>
      <c r="M3" s="18" t="s">
        <v>8</v>
      </c>
      <c r="N3" s="18">
        <v>10</v>
      </c>
      <c r="O3" s="18">
        <v>10</v>
      </c>
      <c r="P3" s="18">
        <v>6</v>
      </c>
      <c r="Q3" s="18">
        <v>9</v>
      </c>
      <c r="R3" s="18">
        <v>9</v>
      </c>
      <c r="S3" s="19" t="s">
        <v>8</v>
      </c>
      <c r="T3" s="19">
        <v>7</v>
      </c>
      <c r="U3" s="19">
        <v>10</v>
      </c>
      <c r="V3" s="19">
        <v>9</v>
      </c>
      <c r="W3" s="19"/>
      <c r="X3" s="20">
        <v>10</v>
      </c>
      <c r="Y3" s="19" t="s">
        <v>8</v>
      </c>
      <c r="Z3" s="19">
        <v>6</v>
      </c>
      <c r="AA3" s="19">
        <v>10</v>
      </c>
      <c r="AB3" s="19">
        <v>9</v>
      </c>
      <c r="AC3" s="19">
        <v>10</v>
      </c>
      <c r="AD3" s="7"/>
      <c r="AE3" s="7"/>
      <c r="AF3" s="3"/>
      <c r="AG3" s="7"/>
      <c r="AH3" s="7"/>
      <c r="AI3" s="7"/>
      <c r="AJ3" s="42">
        <v>10</v>
      </c>
      <c r="AK3" s="38">
        <v>9</v>
      </c>
      <c r="AL3" s="31">
        <v>9</v>
      </c>
      <c r="AM3" s="33" t="e">
        <f t="shared" si="3"/>
        <v>#DIV/0!</v>
      </c>
      <c r="AN3" s="15" t="e">
        <f t="shared" si="4"/>
        <v>#DIV/0!</v>
      </c>
      <c r="AO3" s="35">
        <f t="shared" si="5"/>
        <v>4</v>
      </c>
    </row>
    <row r="4" spans="1:41" s="2" customFormat="1" ht="18" customHeight="1">
      <c r="A4" s="40">
        <f t="shared" si="6"/>
        <v>3</v>
      </c>
      <c r="B4" s="27" t="s">
        <v>153</v>
      </c>
      <c r="C4" s="17"/>
      <c r="D4" s="17">
        <v>9</v>
      </c>
      <c r="E4" s="17">
        <v>10</v>
      </c>
      <c r="F4" s="17">
        <v>10</v>
      </c>
      <c r="G4" s="17">
        <v>10</v>
      </c>
      <c r="H4" s="17">
        <v>10</v>
      </c>
      <c r="I4" s="17">
        <v>10</v>
      </c>
      <c r="J4" s="17">
        <v>10</v>
      </c>
      <c r="K4" s="17">
        <v>10</v>
      </c>
      <c r="L4" s="18">
        <v>10</v>
      </c>
      <c r="M4" s="18">
        <v>10</v>
      </c>
      <c r="N4" s="18">
        <v>10</v>
      </c>
      <c r="O4" s="18">
        <v>10</v>
      </c>
      <c r="P4" s="18">
        <v>10</v>
      </c>
      <c r="Q4" s="18">
        <v>10</v>
      </c>
      <c r="R4" s="18">
        <v>10</v>
      </c>
      <c r="S4" s="19" t="s">
        <v>8</v>
      </c>
      <c r="T4" s="19">
        <v>10</v>
      </c>
      <c r="U4" s="19">
        <v>10</v>
      </c>
      <c r="V4" s="19">
        <v>10</v>
      </c>
      <c r="W4" s="19"/>
      <c r="X4" s="20">
        <v>10</v>
      </c>
      <c r="Y4" s="19"/>
      <c r="Z4" s="19"/>
      <c r="AA4" s="19">
        <v>10</v>
      </c>
      <c r="AB4" s="19">
        <v>9</v>
      </c>
      <c r="AC4" s="19">
        <v>10</v>
      </c>
      <c r="AD4" s="7">
        <v>10</v>
      </c>
      <c r="AE4" s="7"/>
      <c r="AF4" s="3"/>
      <c r="AG4" s="7">
        <v>10</v>
      </c>
      <c r="AH4" s="7"/>
      <c r="AI4" s="7"/>
      <c r="AJ4" s="42">
        <v>10</v>
      </c>
      <c r="AK4" s="38">
        <v>10</v>
      </c>
      <c r="AL4" s="31">
        <v>10</v>
      </c>
      <c r="AM4" s="33">
        <f t="shared" si="3"/>
        <v>10</v>
      </c>
      <c r="AN4" s="15">
        <f t="shared" si="4"/>
        <v>10</v>
      </c>
      <c r="AO4" s="35">
        <f t="shared" si="5"/>
        <v>1</v>
      </c>
    </row>
    <row r="5" spans="1:41" s="2" customFormat="1" ht="18" customHeight="1">
      <c r="A5" s="40">
        <f t="shared" si="6"/>
        <v>4</v>
      </c>
      <c r="B5" s="27" t="s">
        <v>154</v>
      </c>
      <c r="C5" s="17"/>
      <c r="D5" s="17">
        <v>10</v>
      </c>
      <c r="E5" s="17">
        <v>10</v>
      </c>
      <c r="F5" s="17">
        <v>10</v>
      </c>
      <c r="G5" s="17">
        <v>10</v>
      </c>
      <c r="H5" s="17">
        <v>10</v>
      </c>
      <c r="I5" s="17">
        <v>10</v>
      </c>
      <c r="J5" s="17">
        <v>10</v>
      </c>
      <c r="K5" s="17">
        <v>10</v>
      </c>
      <c r="L5" s="18">
        <v>10</v>
      </c>
      <c r="M5" s="18">
        <v>10</v>
      </c>
      <c r="N5" s="18">
        <v>10</v>
      </c>
      <c r="O5" s="18">
        <v>10</v>
      </c>
      <c r="P5" s="18">
        <v>10</v>
      </c>
      <c r="Q5" s="18">
        <v>10</v>
      </c>
      <c r="R5" s="18">
        <v>10</v>
      </c>
      <c r="S5" s="19">
        <v>10</v>
      </c>
      <c r="T5" s="19">
        <v>10</v>
      </c>
      <c r="U5" s="19">
        <v>10</v>
      </c>
      <c r="V5" s="19">
        <v>10</v>
      </c>
      <c r="W5" s="19"/>
      <c r="X5" s="20">
        <v>10</v>
      </c>
      <c r="Y5" s="19"/>
      <c r="Z5" s="19">
        <v>6</v>
      </c>
      <c r="AA5" s="19">
        <v>10</v>
      </c>
      <c r="AB5" s="19">
        <v>10</v>
      </c>
      <c r="AC5" s="19" t="s">
        <v>8</v>
      </c>
      <c r="AD5" s="7"/>
      <c r="AE5" s="7"/>
      <c r="AF5" s="3"/>
      <c r="AG5" s="7"/>
      <c r="AH5" s="7"/>
      <c r="AI5" s="7"/>
      <c r="AJ5" s="42">
        <v>10</v>
      </c>
      <c r="AK5" s="38">
        <v>10</v>
      </c>
      <c r="AL5" s="31">
        <v>10</v>
      </c>
      <c r="AM5" s="33" t="e">
        <f t="shared" si="3"/>
        <v>#DIV/0!</v>
      </c>
      <c r="AN5" s="15" t="e">
        <f t="shared" si="4"/>
        <v>#DIV/0!</v>
      </c>
      <c r="AO5" s="35">
        <f t="shared" si="5"/>
        <v>1</v>
      </c>
    </row>
    <row r="6" spans="1:41" s="2" customFormat="1" ht="18" customHeight="1">
      <c r="A6" s="40">
        <f t="shared" si="6"/>
        <v>5</v>
      </c>
      <c r="B6" s="27" t="s">
        <v>155</v>
      </c>
      <c r="C6" s="17"/>
      <c r="D6" s="17">
        <v>9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  <c r="J6" s="17">
        <v>10</v>
      </c>
      <c r="K6" s="17">
        <v>10</v>
      </c>
      <c r="L6" s="18">
        <v>10</v>
      </c>
      <c r="M6" s="18">
        <v>10</v>
      </c>
      <c r="N6" s="18">
        <v>10</v>
      </c>
      <c r="O6" s="18">
        <v>10</v>
      </c>
      <c r="P6" s="18">
        <v>10</v>
      </c>
      <c r="Q6" s="18">
        <v>10</v>
      </c>
      <c r="R6" s="18">
        <v>10</v>
      </c>
      <c r="S6" s="19">
        <v>10</v>
      </c>
      <c r="T6" s="19">
        <v>10</v>
      </c>
      <c r="U6" s="19">
        <v>10</v>
      </c>
      <c r="V6" s="19">
        <v>10</v>
      </c>
      <c r="W6" s="19"/>
      <c r="X6" s="20">
        <v>10</v>
      </c>
      <c r="Y6" s="19"/>
      <c r="Z6" s="19">
        <v>6</v>
      </c>
      <c r="AA6" s="19">
        <v>10</v>
      </c>
      <c r="AB6" s="19">
        <v>9</v>
      </c>
      <c r="AC6" s="19">
        <v>10</v>
      </c>
      <c r="AD6" s="7">
        <v>10</v>
      </c>
      <c r="AE6" s="7">
        <v>10</v>
      </c>
      <c r="AF6" s="7">
        <v>10</v>
      </c>
      <c r="AG6" s="7">
        <v>10</v>
      </c>
      <c r="AH6" s="7"/>
      <c r="AI6" s="7"/>
      <c r="AJ6" s="42">
        <v>10</v>
      </c>
      <c r="AK6" s="38">
        <v>10</v>
      </c>
      <c r="AL6" s="31">
        <v>9</v>
      </c>
      <c r="AM6" s="33">
        <f t="shared" si="3"/>
        <v>10</v>
      </c>
      <c r="AN6" s="15">
        <f t="shared" si="4"/>
        <v>10</v>
      </c>
      <c r="AO6" s="35">
        <f t="shared" si="5"/>
        <v>0</v>
      </c>
    </row>
    <row r="7" spans="1:41" s="2" customFormat="1" ht="18" customHeight="1">
      <c r="A7" s="40">
        <f t="shared" si="6"/>
        <v>6</v>
      </c>
      <c r="B7" s="27" t="s">
        <v>156</v>
      </c>
      <c r="C7" s="17"/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8">
        <v>10</v>
      </c>
      <c r="M7" s="18">
        <v>10</v>
      </c>
      <c r="N7" s="18">
        <v>10</v>
      </c>
      <c r="O7" s="18">
        <v>10</v>
      </c>
      <c r="P7" s="18">
        <v>10</v>
      </c>
      <c r="Q7" s="18">
        <v>10</v>
      </c>
      <c r="R7" s="18">
        <v>10</v>
      </c>
      <c r="S7" s="19">
        <v>10</v>
      </c>
      <c r="T7" s="19">
        <v>10</v>
      </c>
      <c r="U7" s="19">
        <v>10</v>
      </c>
      <c r="V7" s="19">
        <v>10</v>
      </c>
      <c r="W7" s="19"/>
      <c r="X7" s="20">
        <v>10</v>
      </c>
      <c r="Y7" s="19"/>
      <c r="Z7" s="19">
        <v>10</v>
      </c>
      <c r="AA7" s="19">
        <v>10</v>
      </c>
      <c r="AB7" s="19" t="s">
        <v>8</v>
      </c>
      <c r="AC7" s="19">
        <v>10</v>
      </c>
      <c r="AD7" s="7"/>
      <c r="AE7" s="7"/>
      <c r="AF7" s="3"/>
      <c r="AG7" s="7"/>
      <c r="AH7" s="7"/>
      <c r="AI7" s="7"/>
      <c r="AJ7" s="42">
        <v>10</v>
      </c>
      <c r="AK7" s="38">
        <v>10</v>
      </c>
      <c r="AL7" s="31">
        <v>10</v>
      </c>
      <c r="AM7" s="33" t="e">
        <f t="shared" si="3"/>
        <v>#DIV/0!</v>
      </c>
      <c r="AN7" s="15" t="e">
        <f t="shared" si="4"/>
        <v>#DIV/0!</v>
      </c>
      <c r="AO7" s="35">
        <f t="shared" si="5"/>
        <v>1</v>
      </c>
    </row>
    <row r="8" spans="1:41" s="2" customFormat="1" ht="18" customHeight="1">
      <c r="A8" s="40">
        <f t="shared" si="6"/>
        <v>7</v>
      </c>
      <c r="B8" s="27" t="s">
        <v>17</v>
      </c>
      <c r="C8" s="17"/>
      <c r="D8" s="17">
        <v>8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  <c r="J8" s="17">
        <v>10</v>
      </c>
      <c r="K8" s="17">
        <v>10</v>
      </c>
      <c r="L8" s="18">
        <v>9</v>
      </c>
      <c r="M8" s="18">
        <v>10</v>
      </c>
      <c r="N8" s="18">
        <v>10</v>
      </c>
      <c r="O8" s="18">
        <v>10</v>
      </c>
      <c r="P8" s="18">
        <v>9</v>
      </c>
      <c r="Q8" s="18">
        <v>9</v>
      </c>
      <c r="R8" s="18">
        <v>10</v>
      </c>
      <c r="S8" s="19">
        <v>10</v>
      </c>
      <c r="T8" s="19">
        <v>10</v>
      </c>
      <c r="U8" s="19">
        <v>10</v>
      </c>
      <c r="V8" s="19">
        <v>10</v>
      </c>
      <c r="W8" s="19"/>
      <c r="X8" s="20">
        <v>10</v>
      </c>
      <c r="Y8" s="19"/>
      <c r="Z8" s="19">
        <v>7</v>
      </c>
      <c r="AA8" s="19">
        <v>10</v>
      </c>
      <c r="AB8" s="19">
        <v>9</v>
      </c>
      <c r="AC8" s="19" t="s">
        <v>8</v>
      </c>
      <c r="AD8" s="7"/>
      <c r="AE8" s="7"/>
      <c r="AF8" s="7">
        <v>10</v>
      </c>
      <c r="AG8" s="7">
        <v>10</v>
      </c>
      <c r="AH8" s="7"/>
      <c r="AI8" s="7"/>
      <c r="AJ8" s="42">
        <v>10</v>
      </c>
      <c r="AK8" s="38">
        <v>10</v>
      </c>
      <c r="AL8" s="31">
        <v>10</v>
      </c>
      <c r="AM8" s="33">
        <f t="shared" si="3"/>
        <v>10</v>
      </c>
      <c r="AN8" s="15">
        <f t="shared" si="4"/>
        <v>10</v>
      </c>
      <c r="AO8" s="35">
        <f t="shared" si="5"/>
        <v>1</v>
      </c>
    </row>
    <row r="9" spans="1:41" s="2" customFormat="1" ht="18" customHeight="1">
      <c r="A9" s="40">
        <f t="shared" si="6"/>
        <v>8</v>
      </c>
      <c r="B9" s="27" t="s">
        <v>157</v>
      </c>
      <c r="C9" s="17"/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  <c r="J9" s="17" t="s">
        <v>8</v>
      </c>
      <c r="K9" s="17">
        <v>10</v>
      </c>
      <c r="L9" s="18">
        <v>10</v>
      </c>
      <c r="M9" s="18">
        <v>10</v>
      </c>
      <c r="N9" s="18">
        <v>10</v>
      </c>
      <c r="O9" s="18">
        <v>10</v>
      </c>
      <c r="P9" s="18" t="s">
        <v>8</v>
      </c>
      <c r="Q9" s="18">
        <v>9</v>
      </c>
      <c r="R9" s="18">
        <v>10</v>
      </c>
      <c r="S9" s="19">
        <v>10</v>
      </c>
      <c r="T9" s="19">
        <v>10</v>
      </c>
      <c r="U9" s="19">
        <v>10</v>
      </c>
      <c r="V9" s="19">
        <v>10</v>
      </c>
      <c r="W9" s="19"/>
      <c r="X9" s="20">
        <v>10</v>
      </c>
      <c r="Y9" s="19"/>
      <c r="Z9" s="19"/>
      <c r="AA9" s="19">
        <v>10</v>
      </c>
      <c r="AB9" s="19">
        <v>9</v>
      </c>
      <c r="AC9" s="19">
        <v>10</v>
      </c>
      <c r="AD9" s="7">
        <v>10</v>
      </c>
      <c r="AE9" s="7">
        <v>10</v>
      </c>
      <c r="AF9" s="7">
        <v>10</v>
      </c>
      <c r="AG9" s="7">
        <v>10</v>
      </c>
      <c r="AH9" s="7"/>
      <c r="AI9" s="7"/>
      <c r="AJ9" s="42">
        <v>10</v>
      </c>
      <c r="AK9" s="38">
        <v>10</v>
      </c>
      <c r="AL9" s="31">
        <v>10</v>
      </c>
      <c r="AM9" s="33">
        <f t="shared" si="3"/>
        <v>10</v>
      </c>
      <c r="AN9" s="15">
        <f t="shared" si="4"/>
        <v>10</v>
      </c>
      <c r="AO9" s="35">
        <f t="shared" si="5"/>
        <v>2</v>
      </c>
    </row>
    <row r="10" spans="1:41" s="2" customFormat="1" ht="18" customHeight="1">
      <c r="A10" s="39"/>
      <c r="B10" s="2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19"/>
      <c r="Z10" s="19"/>
      <c r="AA10" s="19"/>
      <c r="AB10" s="19"/>
      <c r="AC10" s="19"/>
      <c r="AD10" s="7"/>
      <c r="AE10" s="7"/>
      <c r="AF10" s="7"/>
      <c r="AG10" s="7"/>
      <c r="AH10" s="7"/>
      <c r="AI10" s="7"/>
      <c r="AJ10" s="42"/>
      <c r="AK10" s="14"/>
      <c r="AL10" s="32"/>
      <c r="AM10" s="29"/>
      <c r="AN10" s="15" t="e">
        <f t="shared" si="4"/>
        <v>#DIV/0!</v>
      </c>
      <c r="AO10" s="35">
        <f t="shared" si="5"/>
        <v>0</v>
      </c>
    </row>
    <row r="11" spans="1:41" s="2" customFormat="1" ht="18" customHeight="1">
      <c r="A11" s="1"/>
      <c r="B11" s="4" t="s">
        <v>7</v>
      </c>
      <c r="C11" s="13">
        <v>1</v>
      </c>
      <c r="D11" s="25">
        <f aca="true" t="shared" si="7" ref="D11:AI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>
        <f t="shared" si="7"/>
        <v>26</v>
      </c>
      <c r="AC11" s="25">
        <f t="shared" si="7"/>
        <v>27</v>
      </c>
      <c r="AD11" s="25">
        <f t="shared" si="7"/>
        <v>28</v>
      </c>
      <c r="AE11" s="25">
        <f t="shared" si="7"/>
        <v>29</v>
      </c>
      <c r="AF11" s="25">
        <f t="shared" si="7"/>
        <v>30</v>
      </c>
      <c r="AG11" s="25">
        <f t="shared" si="7"/>
        <v>31</v>
      </c>
      <c r="AH11" s="25">
        <f t="shared" si="7"/>
        <v>32</v>
      </c>
      <c r="AI11" s="25">
        <f t="shared" si="7"/>
        <v>33</v>
      </c>
      <c r="AJ11" s="8">
        <f>AVERAGE(AJ2:AJ10)</f>
        <v>10</v>
      </c>
      <c r="AK11" s="8">
        <f>AVERAGE(AK2:AK9)</f>
        <v>9.875</v>
      </c>
      <c r="AL11" s="8">
        <f>AVERAGE(AL2:AL9)</f>
        <v>9.75</v>
      </c>
      <c r="AM11" s="8" t="e">
        <f>AVERAGE(AM2:AM9)</f>
        <v>#DIV/0!</v>
      </c>
      <c r="AN11" s="8" t="e">
        <f>AVERAGE(AN2:AN10)</f>
        <v>#DIV/0!</v>
      </c>
      <c r="AO11" s="36">
        <f>SUM(AO2:AO10)</f>
        <v>11</v>
      </c>
    </row>
    <row r="12" spans="2:41" ht="18">
      <c r="B12" s="30"/>
      <c r="AO12" s="55">
        <f>AVERAGE(AO2:AO10)</f>
        <v>1.2222222222222223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2" sqref="AL2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5.87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AH1+7</f>
        <v>43976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19</v>
      </c>
      <c r="C2" s="17"/>
      <c r="D2" s="17">
        <v>6</v>
      </c>
      <c r="E2" s="17">
        <v>8</v>
      </c>
      <c r="F2" s="17">
        <v>9</v>
      </c>
      <c r="G2" s="17">
        <v>10</v>
      </c>
      <c r="H2" s="17">
        <v>9</v>
      </c>
      <c r="I2" s="17">
        <v>10</v>
      </c>
      <c r="J2" s="17">
        <v>9</v>
      </c>
      <c r="K2" s="17">
        <v>10</v>
      </c>
      <c r="L2" s="18">
        <v>5</v>
      </c>
      <c r="M2" s="18">
        <v>8</v>
      </c>
      <c r="N2" s="18">
        <v>5</v>
      </c>
      <c r="O2" s="18">
        <v>8</v>
      </c>
      <c r="P2" s="18">
        <v>6</v>
      </c>
      <c r="Q2" s="18">
        <v>1</v>
      </c>
      <c r="R2" s="18">
        <v>1</v>
      </c>
      <c r="S2" s="19">
        <v>6</v>
      </c>
      <c r="T2" s="19">
        <v>1</v>
      </c>
      <c r="U2" s="19"/>
      <c r="V2" s="19">
        <v>6</v>
      </c>
      <c r="W2" s="19"/>
      <c r="X2" s="20">
        <v>3</v>
      </c>
      <c r="Y2" s="19"/>
      <c r="Z2" s="19"/>
      <c r="AA2" s="19"/>
      <c r="AB2" s="19">
        <v>3</v>
      </c>
      <c r="AC2" s="19"/>
      <c r="AD2" s="7"/>
      <c r="AE2" s="7"/>
      <c r="AF2" s="7"/>
      <c r="AG2" s="7"/>
      <c r="AH2" s="7"/>
      <c r="AI2" s="7"/>
      <c r="AJ2" s="42">
        <v>9</v>
      </c>
      <c r="AK2" s="14">
        <v>5</v>
      </c>
      <c r="AL2" s="31">
        <v>4</v>
      </c>
      <c r="AM2" s="33" t="e">
        <f aca="true" t="shared" si="3" ref="AM2:AM10">AVERAGE(AD2:AI2)</f>
        <v>#DIV/0!</v>
      </c>
      <c r="AN2" s="15" t="e">
        <f>AVERAGE(AJ2:AM2)</f>
        <v>#DIV/0!</v>
      </c>
      <c r="AO2" s="35">
        <f aca="true" t="shared" si="4" ref="AO2:AO10">COUNTIF(C2:AI2,"н")</f>
        <v>0</v>
      </c>
    </row>
    <row r="3" spans="1:41" s="2" customFormat="1" ht="18" customHeight="1">
      <c r="A3" s="40">
        <f aca="true" t="shared" si="5" ref="A3:A10">A2+1</f>
        <v>2</v>
      </c>
      <c r="B3" s="27" t="s">
        <v>20</v>
      </c>
      <c r="C3" s="17"/>
      <c r="D3" s="17">
        <v>5</v>
      </c>
      <c r="E3" s="17" t="s">
        <v>8</v>
      </c>
      <c r="F3" s="17">
        <v>9</v>
      </c>
      <c r="G3" s="17">
        <v>10</v>
      </c>
      <c r="H3" s="17">
        <v>10</v>
      </c>
      <c r="I3" s="17">
        <v>10</v>
      </c>
      <c r="J3" s="17">
        <v>9</v>
      </c>
      <c r="K3" s="17">
        <v>9</v>
      </c>
      <c r="L3" s="18" t="s">
        <v>8</v>
      </c>
      <c r="M3" s="18">
        <v>10</v>
      </c>
      <c r="N3" s="18" t="s">
        <v>8</v>
      </c>
      <c r="O3" s="18">
        <v>10</v>
      </c>
      <c r="P3" s="18">
        <v>7</v>
      </c>
      <c r="Q3" s="18">
        <v>5</v>
      </c>
      <c r="R3" s="18">
        <v>8</v>
      </c>
      <c r="S3" s="19">
        <v>7</v>
      </c>
      <c r="T3" s="19">
        <v>6</v>
      </c>
      <c r="U3" s="19"/>
      <c r="V3" s="19" t="s">
        <v>8</v>
      </c>
      <c r="W3" s="19" t="s">
        <v>8</v>
      </c>
      <c r="X3" s="20">
        <v>5</v>
      </c>
      <c r="Y3" s="19"/>
      <c r="Z3" s="19"/>
      <c r="AA3" s="19"/>
      <c r="AB3" s="19" t="s">
        <v>8</v>
      </c>
      <c r="AC3" s="19" t="s">
        <v>8</v>
      </c>
      <c r="AD3" s="7"/>
      <c r="AE3" s="7"/>
      <c r="AF3" s="7"/>
      <c r="AG3" s="7"/>
      <c r="AH3" s="7"/>
      <c r="AI3" s="7"/>
      <c r="AJ3" s="42">
        <v>9</v>
      </c>
      <c r="AK3" s="14">
        <v>8</v>
      </c>
      <c r="AL3" s="31">
        <v>6</v>
      </c>
      <c r="AM3" s="33" t="e">
        <f t="shared" si="3"/>
        <v>#DIV/0!</v>
      </c>
      <c r="AN3" s="15" t="e">
        <f aca="true" t="shared" si="6" ref="AN3:AN10">AVERAGE(AJ3:AM3)</f>
        <v>#DIV/0!</v>
      </c>
      <c r="AO3" s="35">
        <f t="shared" si="4"/>
        <v>7</v>
      </c>
    </row>
    <row r="4" spans="1:41" s="2" customFormat="1" ht="18" customHeight="1">
      <c r="A4" s="40">
        <f t="shared" si="5"/>
        <v>3</v>
      </c>
      <c r="B4" s="27" t="s">
        <v>21</v>
      </c>
      <c r="C4" s="17"/>
      <c r="D4" s="17">
        <v>8</v>
      </c>
      <c r="E4" s="17">
        <v>10</v>
      </c>
      <c r="F4" s="17">
        <v>10</v>
      </c>
      <c r="G4" s="17">
        <v>10</v>
      </c>
      <c r="H4" s="17" t="s">
        <v>8</v>
      </c>
      <c r="I4" s="17">
        <v>10</v>
      </c>
      <c r="J4" s="17">
        <v>10</v>
      </c>
      <c r="K4" s="17">
        <v>10</v>
      </c>
      <c r="L4" s="18">
        <v>10</v>
      </c>
      <c r="M4" s="18">
        <v>8</v>
      </c>
      <c r="N4" s="18">
        <v>9</v>
      </c>
      <c r="O4" s="18">
        <v>8</v>
      </c>
      <c r="P4" s="18">
        <v>8</v>
      </c>
      <c r="Q4" s="18">
        <v>8</v>
      </c>
      <c r="R4" s="18">
        <v>9</v>
      </c>
      <c r="S4" s="19">
        <v>10</v>
      </c>
      <c r="T4" s="19">
        <v>6</v>
      </c>
      <c r="U4" s="19"/>
      <c r="V4" s="19">
        <v>10</v>
      </c>
      <c r="W4" s="19"/>
      <c r="X4" s="20">
        <v>8</v>
      </c>
      <c r="Y4" s="19"/>
      <c r="Z4" s="19">
        <v>9</v>
      </c>
      <c r="AA4" s="19"/>
      <c r="AB4" s="19">
        <v>7</v>
      </c>
      <c r="AC4" s="19"/>
      <c r="AD4" s="7">
        <v>10</v>
      </c>
      <c r="AE4" s="7"/>
      <c r="AF4" s="7">
        <v>10</v>
      </c>
      <c r="AG4" s="7">
        <v>10</v>
      </c>
      <c r="AH4" s="7"/>
      <c r="AI4" s="7"/>
      <c r="AJ4" s="42">
        <v>10</v>
      </c>
      <c r="AK4" s="14">
        <v>9</v>
      </c>
      <c r="AL4" s="31">
        <v>8</v>
      </c>
      <c r="AM4" s="33">
        <f t="shared" si="3"/>
        <v>10</v>
      </c>
      <c r="AN4" s="15">
        <f t="shared" si="6"/>
        <v>9.25</v>
      </c>
      <c r="AO4" s="35">
        <f t="shared" si="4"/>
        <v>1</v>
      </c>
    </row>
    <row r="5" spans="1:41" s="2" customFormat="1" ht="18" customHeight="1">
      <c r="A5" s="40">
        <f t="shared" si="5"/>
        <v>4</v>
      </c>
      <c r="B5" s="27" t="s">
        <v>22</v>
      </c>
      <c r="C5" s="17"/>
      <c r="D5" s="17">
        <v>8</v>
      </c>
      <c r="E5" s="17" t="s">
        <v>8</v>
      </c>
      <c r="F5" s="17">
        <v>9</v>
      </c>
      <c r="G5" s="17">
        <v>10</v>
      </c>
      <c r="H5" s="17">
        <v>9</v>
      </c>
      <c r="I5" s="17">
        <v>10</v>
      </c>
      <c r="J5" s="17">
        <v>10</v>
      </c>
      <c r="K5" s="17">
        <v>10</v>
      </c>
      <c r="L5" s="18">
        <v>8</v>
      </c>
      <c r="M5" s="18">
        <v>8</v>
      </c>
      <c r="N5" s="18" t="s">
        <v>8</v>
      </c>
      <c r="O5" s="18">
        <v>3</v>
      </c>
      <c r="P5" s="18">
        <v>5</v>
      </c>
      <c r="Q5" s="18">
        <v>6</v>
      </c>
      <c r="R5" s="18">
        <v>7</v>
      </c>
      <c r="S5" s="19">
        <v>9</v>
      </c>
      <c r="T5" s="19">
        <v>8</v>
      </c>
      <c r="U5" s="19"/>
      <c r="V5" s="19">
        <v>10</v>
      </c>
      <c r="W5" s="19"/>
      <c r="X5" s="20">
        <v>8</v>
      </c>
      <c r="Y5" s="19"/>
      <c r="Z5" s="19">
        <v>4</v>
      </c>
      <c r="AA5" s="19"/>
      <c r="AB5" s="19">
        <v>7</v>
      </c>
      <c r="AC5" s="19"/>
      <c r="AD5" s="7">
        <v>8</v>
      </c>
      <c r="AE5" s="7"/>
      <c r="AF5" s="7"/>
      <c r="AG5" s="7"/>
      <c r="AH5" s="7"/>
      <c r="AI5" s="7"/>
      <c r="AJ5" s="42">
        <v>9</v>
      </c>
      <c r="AK5" s="14">
        <v>6</v>
      </c>
      <c r="AL5" s="31">
        <v>8</v>
      </c>
      <c r="AM5" s="33">
        <f t="shared" si="3"/>
        <v>8</v>
      </c>
      <c r="AN5" s="15">
        <f t="shared" si="6"/>
        <v>7.75</v>
      </c>
      <c r="AO5" s="35">
        <f t="shared" si="4"/>
        <v>2</v>
      </c>
    </row>
    <row r="6" spans="1:41" s="2" customFormat="1" ht="18" customHeight="1">
      <c r="A6" s="40">
        <f t="shared" si="5"/>
        <v>5</v>
      </c>
      <c r="B6" s="27" t="s">
        <v>23</v>
      </c>
      <c r="C6" s="17">
        <v>10</v>
      </c>
      <c r="D6" s="17">
        <v>9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  <c r="J6" s="17">
        <v>10</v>
      </c>
      <c r="K6" s="17">
        <v>9</v>
      </c>
      <c r="L6" s="18">
        <v>8</v>
      </c>
      <c r="M6" s="18">
        <v>10</v>
      </c>
      <c r="N6" s="18">
        <v>10</v>
      </c>
      <c r="O6" s="18">
        <v>10</v>
      </c>
      <c r="P6" s="18" t="s">
        <v>8</v>
      </c>
      <c r="Q6" s="18">
        <v>9</v>
      </c>
      <c r="R6" s="18">
        <v>9</v>
      </c>
      <c r="S6" s="19" t="s">
        <v>8</v>
      </c>
      <c r="T6" s="19">
        <v>10</v>
      </c>
      <c r="U6" s="19"/>
      <c r="V6" s="19" t="s">
        <v>8</v>
      </c>
      <c r="W6" s="19"/>
      <c r="X6" s="20" t="s">
        <v>8</v>
      </c>
      <c r="Y6" s="19"/>
      <c r="Z6" s="19">
        <v>9</v>
      </c>
      <c r="AA6" s="19"/>
      <c r="AB6" s="19">
        <v>8</v>
      </c>
      <c r="AC6" s="19" t="s">
        <v>8</v>
      </c>
      <c r="AD6" s="7"/>
      <c r="AE6" s="7"/>
      <c r="AF6" s="7"/>
      <c r="AG6" s="7"/>
      <c r="AH6" s="7"/>
      <c r="AI6" s="7"/>
      <c r="AJ6" s="42">
        <v>10</v>
      </c>
      <c r="AK6" s="14">
        <v>9</v>
      </c>
      <c r="AL6" s="31">
        <v>9</v>
      </c>
      <c r="AM6" s="33" t="e">
        <f t="shared" si="3"/>
        <v>#DIV/0!</v>
      </c>
      <c r="AN6" s="15" t="e">
        <f t="shared" si="6"/>
        <v>#DIV/0!</v>
      </c>
      <c r="AO6" s="35">
        <f t="shared" si="4"/>
        <v>5</v>
      </c>
    </row>
    <row r="7" spans="1:41" s="2" customFormat="1" ht="18" customHeight="1">
      <c r="A7" s="40">
        <f t="shared" si="5"/>
        <v>6</v>
      </c>
      <c r="B7" s="27" t="s">
        <v>24</v>
      </c>
      <c r="C7" s="17"/>
      <c r="D7" s="17">
        <v>9</v>
      </c>
      <c r="E7" s="17">
        <v>10</v>
      </c>
      <c r="F7" s="17">
        <v>10</v>
      </c>
      <c r="G7" s="17" t="s">
        <v>8</v>
      </c>
      <c r="H7" s="17" t="s">
        <v>8</v>
      </c>
      <c r="I7" s="17">
        <v>10</v>
      </c>
      <c r="J7" s="17" t="s">
        <v>8</v>
      </c>
      <c r="K7" s="17">
        <v>10</v>
      </c>
      <c r="L7" s="18">
        <v>9</v>
      </c>
      <c r="M7" s="18" t="s">
        <v>8</v>
      </c>
      <c r="N7" s="18" t="s">
        <v>8</v>
      </c>
      <c r="O7" s="65">
        <v>9</v>
      </c>
      <c r="P7" s="65">
        <v>9</v>
      </c>
      <c r="Q7" s="65"/>
      <c r="R7" s="62"/>
      <c r="S7" s="19">
        <v>10</v>
      </c>
      <c r="T7" s="19">
        <v>3</v>
      </c>
      <c r="U7" s="19"/>
      <c r="V7" s="19">
        <v>10</v>
      </c>
      <c r="W7" s="19" t="s">
        <v>8</v>
      </c>
      <c r="X7" s="20">
        <v>5</v>
      </c>
      <c r="Y7" s="19"/>
      <c r="Z7" s="19">
        <v>7</v>
      </c>
      <c r="AA7" s="19"/>
      <c r="AB7" s="19" t="s">
        <v>8</v>
      </c>
      <c r="AC7" s="19" t="s">
        <v>8</v>
      </c>
      <c r="AD7" s="7"/>
      <c r="AE7" s="7"/>
      <c r="AF7" s="7"/>
      <c r="AG7" s="7"/>
      <c r="AH7" s="7"/>
      <c r="AI7" s="7"/>
      <c r="AJ7" s="42">
        <v>10</v>
      </c>
      <c r="AK7" s="14">
        <v>9</v>
      </c>
      <c r="AL7" s="31">
        <v>7</v>
      </c>
      <c r="AM7" s="33" t="e">
        <f t="shared" si="3"/>
        <v>#DIV/0!</v>
      </c>
      <c r="AN7" s="15" t="e">
        <f t="shared" si="6"/>
        <v>#DIV/0!</v>
      </c>
      <c r="AO7" s="35">
        <f t="shared" si="4"/>
        <v>8</v>
      </c>
    </row>
    <row r="8" spans="1:41" s="2" customFormat="1" ht="18" customHeight="1">
      <c r="A8" s="40">
        <f t="shared" si="5"/>
        <v>7</v>
      </c>
      <c r="B8" s="27" t="s">
        <v>25</v>
      </c>
      <c r="C8" s="17"/>
      <c r="D8" s="17">
        <v>8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  <c r="J8" s="17">
        <v>10</v>
      </c>
      <c r="K8" s="17">
        <v>10</v>
      </c>
      <c r="L8" s="18">
        <v>9</v>
      </c>
      <c r="M8" s="18">
        <v>9</v>
      </c>
      <c r="N8" s="18">
        <v>10</v>
      </c>
      <c r="O8" s="18">
        <v>10</v>
      </c>
      <c r="P8" s="18" t="s">
        <v>8</v>
      </c>
      <c r="Q8" s="18">
        <v>8</v>
      </c>
      <c r="R8" s="18">
        <v>9</v>
      </c>
      <c r="S8" s="19">
        <v>10</v>
      </c>
      <c r="T8" s="19">
        <v>3</v>
      </c>
      <c r="U8" s="19"/>
      <c r="V8" s="19">
        <v>10</v>
      </c>
      <c r="W8" s="19"/>
      <c r="X8" s="20">
        <v>5</v>
      </c>
      <c r="Y8" s="19"/>
      <c r="Z8" s="19">
        <v>4</v>
      </c>
      <c r="AA8" s="19"/>
      <c r="AB8" s="19">
        <v>7</v>
      </c>
      <c r="AC8" s="19"/>
      <c r="AD8" s="7">
        <v>10</v>
      </c>
      <c r="AE8" s="7"/>
      <c r="AF8" s="7">
        <v>10</v>
      </c>
      <c r="AG8" s="7">
        <v>10</v>
      </c>
      <c r="AH8" s="7"/>
      <c r="AI8" s="7"/>
      <c r="AJ8" s="42">
        <v>10</v>
      </c>
      <c r="AK8" s="14">
        <v>9</v>
      </c>
      <c r="AL8" s="31">
        <v>7</v>
      </c>
      <c r="AM8" s="33">
        <f t="shared" si="3"/>
        <v>10</v>
      </c>
      <c r="AN8" s="15">
        <f t="shared" si="6"/>
        <v>9</v>
      </c>
      <c r="AO8" s="35">
        <f t="shared" si="4"/>
        <v>1</v>
      </c>
    </row>
    <row r="9" spans="1:41" s="2" customFormat="1" ht="18" customHeight="1">
      <c r="A9" s="40">
        <f t="shared" si="5"/>
        <v>8</v>
      </c>
      <c r="B9" s="27" t="s">
        <v>26</v>
      </c>
      <c r="C9" s="17"/>
      <c r="D9" s="17">
        <v>8</v>
      </c>
      <c r="E9" s="17">
        <v>8</v>
      </c>
      <c r="F9" s="17">
        <v>10</v>
      </c>
      <c r="G9" s="17">
        <v>10</v>
      </c>
      <c r="H9" s="17">
        <v>10</v>
      </c>
      <c r="I9" s="17">
        <v>10</v>
      </c>
      <c r="J9" s="17">
        <v>10</v>
      </c>
      <c r="K9" s="17">
        <v>9</v>
      </c>
      <c r="L9" s="18">
        <v>8</v>
      </c>
      <c r="M9" s="18">
        <v>8</v>
      </c>
      <c r="N9" s="18">
        <v>10</v>
      </c>
      <c r="O9" s="18">
        <v>10</v>
      </c>
      <c r="P9" s="18">
        <v>9</v>
      </c>
      <c r="Q9" s="18">
        <v>7</v>
      </c>
      <c r="R9" s="18">
        <v>3</v>
      </c>
      <c r="S9" s="19">
        <v>8</v>
      </c>
      <c r="T9" s="19">
        <v>3</v>
      </c>
      <c r="U9" s="19"/>
      <c r="V9" s="19">
        <v>9</v>
      </c>
      <c r="W9" s="19"/>
      <c r="X9" s="20" t="s">
        <v>8</v>
      </c>
      <c r="Y9" s="19"/>
      <c r="Z9" s="19">
        <v>2</v>
      </c>
      <c r="AA9" s="19"/>
      <c r="AB9" s="19">
        <v>7</v>
      </c>
      <c r="AC9" s="19" t="s">
        <v>8</v>
      </c>
      <c r="AD9" s="7">
        <v>8</v>
      </c>
      <c r="AE9" s="7"/>
      <c r="AF9" s="7">
        <v>10</v>
      </c>
      <c r="AG9" s="7">
        <v>10</v>
      </c>
      <c r="AH9" s="7"/>
      <c r="AI9" s="7"/>
      <c r="AJ9" s="42">
        <v>9</v>
      </c>
      <c r="AK9" s="14">
        <v>8</v>
      </c>
      <c r="AL9" s="31">
        <v>6</v>
      </c>
      <c r="AM9" s="33">
        <f t="shared" si="3"/>
        <v>9.333333333333334</v>
      </c>
      <c r="AN9" s="15">
        <f t="shared" si="6"/>
        <v>8.083333333333334</v>
      </c>
      <c r="AO9" s="35">
        <f t="shared" si="4"/>
        <v>2</v>
      </c>
    </row>
    <row r="10" spans="1:41" s="2" customFormat="1" ht="18" customHeight="1">
      <c r="A10" s="40">
        <f t="shared" si="5"/>
        <v>9</v>
      </c>
      <c r="B10" s="27" t="s">
        <v>27</v>
      </c>
      <c r="C10" s="17"/>
      <c r="D10" s="17">
        <v>8</v>
      </c>
      <c r="E10" s="17">
        <v>10</v>
      </c>
      <c r="F10" s="17">
        <v>9</v>
      </c>
      <c r="G10" s="17">
        <v>10</v>
      </c>
      <c r="H10" s="17">
        <v>8</v>
      </c>
      <c r="I10" s="17">
        <v>10</v>
      </c>
      <c r="J10" s="17">
        <v>9</v>
      </c>
      <c r="K10" s="17">
        <v>9</v>
      </c>
      <c r="L10" s="18">
        <v>8</v>
      </c>
      <c r="M10" s="18">
        <v>8</v>
      </c>
      <c r="N10" s="18">
        <v>6</v>
      </c>
      <c r="O10" s="18">
        <v>4</v>
      </c>
      <c r="P10" s="18">
        <v>8</v>
      </c>
      <c r="Q10" s="18">
        <v>3</v>
      </c>
      <c r="R10" s="18">
        <v>6</v>
      </c>
      <c r="S10" s="19">
        <v>9</v>
      </c>
      <c r="T10" s="19">
        <v>3</v>
      </c>
      <c r="U10" s="19"/>
      <c r="V10" s="19">
        <v>9</v>
      </c>
      <c r="W10" s="19"/>
      <c r="X10" s="20" t="s">
        <v>8</v>
      </c>
      <c r="Y10" s="19"/>
      <c r="Z10" s="19">
        <v>4</v>
      </c>
      <c r="AA10" s="19"/>
      <c r="AB10" s="19">
        <v>6</v>
      </c>
      <c r="AC10" s="19"/>
      <c r="AD10" s="7"/>
      <c r="AE10" s="7"/>
      <c r="AF10" s="7"/>
      <c r="AG10" s="7"/>
      <c r="AH10" s="7"/>
      <c r="AI10" s="7"/>
      <c r="AJ10" s="42">
        <v>9</v>
      </c>
      <c r="AK10" s="14">
        <v>6</v>
      </c>
      <c r="AL10" s="31">
        <v>6</v>
      </c>
      <c r="AM10" s="33" t="e">
        <f t="shared" si="3"/>
        <v>#DIV/0!</v>
      </c>
      <c r="AN10" s="15" t="e">
        <f t="shared" si="6"/>
        <v>#DIV/0!</v>
      </c>
      <c r="AO10" s="35">
        <f t="shared" si="4"/>
        <v>1</v>
      </c>
    </row>
    <row r="11" spans="1:41" s="2" customFormat="1" ht="18" customHeight="1">
      <c r="A11" s="1"/>
      <c r="B11" s="4" t="s">
        <v>7</v>
      </c>
      <c r="C11" s="49">
        <v>1</v>
      </c>
      <c r="D11" s="50">
        <f aca="true" t="shared" si="7" ref="D11:AI11">C11+1</f>
        <v>2</v>
      </c>
      <c r="E11" s="50">
        <f t="shared" si="7"/>
        <v>3</v>
      </c>
      <c r="F11" s="50">
        <f t="shared" si="7"/>
        <v>4</v>
      </c>
      <c r="G11" s="50">
        <f t="shared" si="7"/>
        <v>5</v>
      </c>
      <c r="H11" s="50">
        <f t="shared" si="7"/>
        <v>6</v>
      </c>
      <c r="I11" s="50">
        <f t="shared" si="7"/>
        <v>7</v>
      </c>
      <c r="J11" s="50">
        <f t="shared" si="7"/>
        <v>8</v>
      </c>
      <c r="K11" s="50">
        <f t="shared" si="7"/>
        <v>9</v>
      </c>
      <c r="L11" s="50">
        <f t="shared" si="7"/>
        <v>10</v>
      </c>
      <c r="M11" s="50">
        <f t="shared" si="7"/>
        <v>11</v>
      </c>
      <c r="N11" s="50">
        <f t="shared" si="7"/>
        <v>12</v>
      </c>
      <c r="O11" s="50">
        <f t="shared" si="7"/>
        <v>13</v>
      </c>
      <c r="P11" s="50">
        <f t="shared" si="7"/>
        <v>14</v>
      </c>
      <c r="Q11" s="50">
        <f t="shared" si="7"/>
        <v>15</v>
      </c>
      <c r="R11" s="50">
        <f t="shared" si="7"/>
        <v>16</v>
      </c>
      <c r="S11" s="50">
        <f t="shared" si="7"/>
        <v>17</v>
      </c>
      <c r="T11" s="50">
        <f t="shared" si="7"/>
        <v>18</v>
      </c>
      <c r="U11" s="50">
        <f t="shared" si="7"/>
        <v>19</v>
      </c>
      <c r="V11" s="50">
        <f t="shared" si="7"/>
        <v>20</v>
      </c>
      <c r="W11" s="50">
        <f t="shared" si="7"/>
        <v>21</v>
      </c>
      <c r="X11" s="50">
        <f t="shared" si="7"/>
        <v>22</v>
      </c>
      <c r="Y11" s="50">
        <f t="shared" si="7"/>
        <v>23</v>
      </c>
      <c r="Z11" s="50">
        <f t="shared" si="7"/>
        <v>24</v>
      </c>
      <c r="AA11" s="50">
        <f t="shared" si="7"/>
        <v>25</v>
      </c>
      <c r="AB11" s="50">
        <f t="shared" si="7"/>
        <v>26</v>
      </c>
      <c r="AC11" s="50">
        <f t="shared" si="7"/>
        <v>27</v>
      </c>
      <c r="AD11" s="50">
        <f t="shared" si="7"/>
        <v>28</v>
      </c>
      <c r="AE11" s="50">
        <f t="shared" si="7"/>
        <v>29</v>
      </c>
      <c r="AF11" s="50">
        <f t="shared" si="7"/>
        <v>30</v>
      </c>
      <c r="AG11" s="50">
        <f t="shared" si="7"/>
        <v>31</v>
      </c>
      <c r="AH11" s="50">
        <f t="shared" si="7"/>
        <v>32</v>
      </c>
      <c r="AI11" s="50">
        <f t="shared" si="7"/>
        <v>33</v>
      </c>
      <c r="AJ11" s="8">
        <f>AVERAGE(AJ2:AJ10)</f>
        <v>9.444444444444445</v>
      </c>
      <c r="AK11" s="8">
        <f>AVERAGE(AK2:AK9)</f>
        <v>7.875</v>
      </c>
      <c r="AL11" s="8">
        <f>AVERAGE(AL2:AL9)</f>
        <v>6.875</v>
      </c>
      <c r="AM11" s="8" t="e">
        <f>AVERAGE(AM2:AM9)</f>
        <v>#DIV/0!</v>
      </c>
      <c r="AN11" s="8" t="e">
        <f>AVERAGE(AN2:AN10)</f>
        <v>#DIV/0!</v>
      </c>
      <c r="AO11" s="37">
        <f>SUM(AO2:AO10)</f>
        <v>27</v>
      </c>
    </row>
    <row r="12" spans="2:41" ht="18">
      <c r="B12" s="30"/>
      <c r="AO12" s="56">
        <f>AVERAGE(AO2:AO10)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AL11" sqref="AL11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6.37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AH1+7</f>
        <v>43976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236</v>
      </c>
      <c r="C2" s="28">
        <v>10</v>
      </c>
      <c r="D2" s="28">
        <v>8</v>
      </c>
      <c r="E2" s="28">
        <v>10</v>
      </c>
      <c r="F2" s="28">
        <v>10</v>
      </c>
      <c r="G2" s="28">
        <v>10</v>
      </c>
      <c r="H2" s="28">
        <v>10</v>
      </c>
      <c r="I2" s="28">
        <v>9</v>
      </c>
      <c r="J2" s="28">
        <v>10</v>
      </c>
      <c r="K2" s="28">
        <v>10</v>
      </c>
      <c r="L2" s="28">
        <v>10</v>
      </c>
      <c r="M2" s="28">
        <v>10</v>
      </c>
      <c r="N2" s="28">
        <v>10</v>
      </c>
      <c r="O2" s="28" t="s">
        <v>8</v>
      </c>
      <c r="P2" s="28">
        <v>9</v>
      </c>
      <c r="Q2" s="28">
        <v>8</v>
      </c>
      <c r="R2" s="28">
        <v>10</v>
      </c>
      <c r="S2" s="28">
        <v>10</v>
      </c>
      <c r="T2" s="28">
        <v>10</v>
      </c>
      <c r="U2" s="28"/>
      <c r="V2" s="28">
        <v>10</v>
      </c>
      <c r="W2" s="28"/>
      <c r="X2" s="43">
        <v>10</v>
      </c>
      <c r="Y2" s="28"/>
      <c r="Z2" s="28"/>
      <c r="AA2" s="28">
        <v>6</v>
      </c>
      <c r="AB2" s="28"/>
      <c r="AC2" s="28">
        <v>9</v>
      </c>
      <c r="AD2" s="28">
        <v>10</v>
      </c>
      <c r="AE2" s="28">
        <v>10</v>
      </c>
      <c r="AF2" s="28">
        <v>10</v>
      </c>
      <c r="AG2" s="28"/>
      <c r="AH2" s="28"/>
      <c r="AI2" s="28"/>
      <c r="AJ2" s="42">
        <v>10</v>
      </c>
      <c r="AK2" s="14">
        <v>10</v>
      </c>
      <c r="AL2" s="31">
        <v>9</v>
      </c>
      <c r="AM2" s="33">
        <f aca="true" t="shared" si="3" ref="AM2:AM11">AVERAGE(AD2:AI2)</f>
        <v>10</v>
      </c>
      <c r="AN2" s="15">
        <f>AVERAGE(AJ2:AM2)</f>
        <v>9.75</v>
      </c>
      <c r="AO2" s="35">
        <f aca="true" t="shared" si="4" ref="AO2:AO11">COUNTIF(C2:AI2,"н")</f>
        <v>1</v>
      </c>
    </row>
    <row r="3" spans="1:41" s="2" customFormat="1" ht="18" customHeight="1">
      <c r="A3" s="40">
        <f>A2+1</f>
        <v>2</v>
      </c>
      <c r="B3" s="27" t="s">
        <v>70</v>
      </c>
      <c r="C3" s="28">
        <v>10</v>
      </c>
      <c r="D3" s="28">
        <v>9</v>
      </c>
      <c r="E3" s="28">
        <v>10</v>
      </c>
      <c r="F3" s="28">
        <v>10</v>
      </c>
      <c r="G3" s="28">
        <v>10</v>
      </c>
      <c r="H3" s="28">
        <v>10</v>
      </c>
      <c r="I3" s="28">
        <v>10</v>
      </c>
      <c r="J3" s="28">
        <v>10</v>
      </c>
      <c r="K3" s="28">
        <v>10</v>
      </c>
      <c r="L3" s="28">
        <v>10</v>
      </c>
      <c r="M3" s="28">
        <v>10</v>
      </c>
      <c r="N3" s="28">
        <v>10</v>
      </c>
      <c r="O3" s="28">
        <v>9</v>
      </c>
      <c r="P3" s="28">
        <v>9</v>
      </c>
      <c r="Q3" s="28">
        <v>8</v>
      </c>
      <c r="R3" s="28">
        <v>10</v>
      </c>
      <c r="S3" s="28">
        <v>10</v>
      </c>
      <c r="T3" s="28">
        <v>9</v>
      </c>
      <c r="U3" s="28"/>
      <c r="V3" s="28">
        <v>10</v>
      </c>
      <c r="W3" s="28"/>
      <c r="X3" s="43">
        <v>10</v>
      </c>
      <c r="Y3" s="28"/>
      <c r="Z3" s="28"/>
      <c r="AA3" s="28">
        <v>8</v>
      </c>
      <c r="AB3" s="28"/>
      <c r="AC3" s="28">
        <v>9</v>
      </c>
      <c r="AD3" s="28">
        <v>10</v>
      </c>
      <c r="AE3" s="28">
        <v>10</v>
      </c>
      <c r="AF3" s="28">
        <v>10</v>
      </c>
      <c r="AG3" s="28">
        <v>10</v>
      </c>
      <c r="AH3" s="28"/>
      <c r="AI3" s="28"/>
      <c r="AJ3" s="42">
        <v>10</v>
      </c>
      <c r="AK3" s="14">
        <v>9</v>
      </c>
      <c r="AL3" s="31">
        <v>9</v>
      </c>
      <c r="AM3" s="33">
        <f t="shared" si="3"/>
        <v>10</v>
      </c>
      <c r="AN3" s="15">
        <f aca="true" t="shared" si="5" ref="AN3:AN11">AVERAGE(AJ3:AM3)</f>
        <v>9.5</v>
      </c>
      <c r="AO3" s="35">
        <f t="shared" si="4"/>
        <v>0</v>
      </c>
    </row>
    <row r="4" spans="1:41" s="2" customFormat="1" ht="18" customHeight="1">
      <c r="A4" s="40">
        <f aca="true" t="shared" si="6" ref="A4:A11">A3+1</f>
        <v>3</v>
      </c>
      <c r="B4" s="27" t="s">
        <v>234</v>
      </c>
      <c r="C4" s="28">
        <v>10</v>
      </c>
      <c r="D4" s="28">
        <v>9</v>
      </c>
      <c r="E4" s="28" t="s">
        <v>8</v>
      </c>
      <c r="F4" s="28">
        <v>10</v>
      </c>
      <c r="G4" s="28">
        <v>10</v>
      </c>
      <c r="H4" s="28">
        <v>10</v>
      </c>
      <c r="I4" s="28">
        <v>10</v>
      </c>
      <c r="J4" s="28">
        <v>10</v>
      </c>
      <c r="K4" s="28">
        <v>10</v>
      </c>
      <c r="L4" s="28">
        <v>10</v>
      </c>
      <c r="M4" s="28">
        <v>9</v>
      </c>
      <c r="N4" s="28">
        <v>10</v>
      </c>
      <c r="O4" s="28" t="s">
        <v>8</v>
      </c>
      <c r="P4" s="28">
        <v>8</v>
      </c>
      <c r="Q4" s="28">
        <v>8</v>
      </c>
      <c r="R4" s="28">
        <v>10</v>
      </c>
      <c r="S4" s="28">
        <v>10</v>
      </c>
      <c r="T4" s="28">
        <v>10</v>
      </c>
      <c r="U4" s="28"/>
      <c r="V4" s="28">
        <v>10</v>
      </c>
      <c r="W4" s="28"/>
      <c r="X4" s="43">
        <v>10</v>
      </c>
      <c r="Y4" s="28"/>
      <c r="Z4" s="28"/>
      <c r="AA4" s="28">
        <v>8</v>
      </c>
      <c r="AB4" s="28"/>
      <c r="AC4" s="28">
        <v>9</v>
      </c>
      <c r="AD4" s="28">
        <v>10</v>
      </c>
      <c r="AE4" s="28">
        <v>10</v>
      </c>
      <c r="AF4" s="28">
        <v>10</v>
      </c>
      <c r="AG4" s="28"/>
      <c r="AH4" s="28"/>
      <c r="AI4" s="28"/>
      <c r="AJ4" s="42">
        <v>10</v>
      </c>
      <c r="AK4" s="14">
        <v>9</v>
      </c>
      <c r="AL4" s="31">
        <v>10</v>
      </c>
      <c r="AM4" s="33">
        <f t="shared" si="3"/>
        <v>10</v>
      </c>
      <c r="AN4" s="15">
        <f t="shared" si="5"/>
        <v>9.75</v>
      </c>
      <c r="AO4" s="35">
        <f t="shared" si="4"/>
        <v>2</v>
      </c>
    </row>
    <row r="5" spans="1:41" s="2" customFormat="1" ht="18" customHeight="1">
      <c r="A5" s="40">
        <f t="shared" si="6"/>
        <v>4</v>
      </c>
      <c r="B5" s="27" t="s">
        <v>71</v>
      </c>
      <c r="C5" s="28">
        <v>10</v>
      </c>
      <c r="D5" s="28">
        <v>10</v>
      </c>
      <c r="E5" s="28">
        <v>10</v>
      </c>
      <c r="F5" s="28">
        <v>10</v>
      </c>
      <c r="G5" s="28">
        <v>10</v>
      </c>
      <c r="H5" s="28">
        <v>10</v>
      </c>
      <c r="I5" s="28">
        <v>10</v>
      </c>
      <c r="J5" s="28">
        <v>10</v>
      </c>
      <c r="K5" s="28">
        <v>10</v>
      </c>
      <c r="L5" s="28">
        <v>10</v>
      </c>
      <c r="M5" s="28">
        <v>10</v>
      </c>
      <c r="N5" s="28">
        <v>10</v>
      </c>
      <c r="O5" s="28" t="s">
        <v>8</v>
      </c>
      <c r="P5" s="28">
        <v>8</v>
      </c>
      <c r="Q5" s="28">
        <v>7</v>
      </c>
      <c r="R5" s="28">
        <v>10</v>
      </c>
      <c r="S5" s="28">
        <v>10</v>
      </c>
      <c r="T5" s="28">
        <v>10</v>
      </c>
      <c r="U5" s="28"/>
      <c r="V5" s="28">
        <v>10</v>
      </c>
      <c r="W5" s="28"/>
      <c r="X5" s="43">
        <v>10</v>
      </c>
      <c r="Y5" s="28"/>
      <c r="Z5" s="28"/>
      <c r="AA5" s="28">
        <v>6</v>
      </c>
      <c r="AB5" s="28"/>
      <c r="AC5" s="28">
        <v>9</v>
      </c>
      <c r="AD5" s="28">
        <v>10</v>
      </c>
      <c r="AE5" s="28">
        <v>10</v>
      </c>
      <c r="AF5" s="28">
        <v>10</v>
      </c>
      <c r="AG5" s="28"/>
      <c r="AH5" s="28"/>
      <c r="AI5" s="28"/>
      <c r="AJ5" s="42">
        <v>10</v>
      </c>
      <c r="AK5" s="14">
        <v>9</v>
      </c>
      <c r="AL5" s="31">
        <v>9</v>
      </c>
      <c r="AM5" s="33">
        <f t="shared" si="3"/>
        <v>10</v>
      </c>
      <c r="AN5" s="15">
        <f t="shared" si="5"/>
        <v>9.5</v>
      </c>
      <c r="AO5" s="35">
        <f t="shared" si="4"/>
        <v>1</v>
      </c>
    </row>
    <row r="6" spans="1:41" s="2" customFormat="1" ht="18" customHeight="1">
      <c r="A6" s="40">
        <f t="shared" si="6"/>
        <v>5</v>
      </c>
      <c r="B6" s="27" t="s">
        <v>72</v>
      </c>
      <c r="C6" s="28">
        <v>10</v>
      </c>
      <c r="D6" s="28">
        <v>10</v>
      </c>
      <c r="E6" s="28">
        <v>10</v>
      </c>
      <c r="F6" s="28">
        <v>10</v>
      </c>
      <c r="G6" s="28">
        <v>10</v>
      </c>
      <c r="H6" s="28">
        <v>10</v>
      </c>
      <c r="I6" s="28">
        <v>10</v>
      </c>
      <c r="J6" s="28">
        <v>10</v>
      </c>
      <c r="K6" s="28">
        <v>10</v>
      </c>
      <c r="L6" s="28">
        <v>10</v>
      </c>
      <c r="M6" s="28">
        <v>10</v>
      </c>
      <c r="N6" s="28">
        <v>10</v>
      </c>
      <c r="O6" s="28">
        <v>10</v>
      </c>
      <c r="P6" s="28">
        <v>8</v>
      </c>
      <c r="Q6" s="28" t="s">
        <v>8</v>
      </c>
      <c r="R6" s="28" t="s">
        <v>8</v>
      </c>
      <c r="S6" s="28">
        <v>10</v>
      </c>
      <c r="T6" s="28">
        <v>10</v>
      </c>
      <c r="U6" s="28"/>
      <c r="V6" s="28">
        <v>10</v>
      </c>
      <c r="W6" s="28"/>
      <c r="X6" s="43">
        <v>10</v>
      </c>
      <c r="Y6" s="28"/>
      <c r="Z6" s="28"/>
      <c r="AA6" s="28">
        <v>8</v>
      </c>
      <c r="AB6" s="28"/>
      <c r="AC6" s="28">
        <v>10</v>
      </c>
      <c r="AD6" s="28"/>
      <c r="AE6" s="28"/>
      <c r="AF6" s="28"/>
      <c r="AG6" s="28"/>
      <c r="AH6" s="28"/>
      <c r="AI6" s="28"/>
      <c r="AJ6" s="42">
        <v>10</v>
      </c>
      <c r="AK6" s="14">
        <v>10</v>
      </c>
      <c r="AL6" s="31">
        <v>10</v>
      </c>
      <c r="AM6" s="33" t="e">
        <f t="shared" si="3"/>
        <v>#DIV/0!</v>
      </c>
      <c r="AN6" s="15" t="e">
        <f t="shared" si="5"/>
        <v>#DIV/0!</v>
      </c>
      <c r="AO6" s="35">
        <f t="shared" si="4"/>
        <v>2</v>
      </c>
    </row>
    <row r="7" spans="1:41" s="2" customFormat="1" ht="18" customHeight="1">
      <c r="A7" s="40">
        <f t="shared" si="6"/>
        <v>6</v>
      </c>
      <c r="B7" s="27" t="s">
        <v>73</v>
      </c>
      <c r="C7" s="28">
        <v>10</v>
      </c>
      <c r="D7" s="28">
        <v>9</v>
      </c>
      <c r="E7" s="28">
        <v>10</v>
      </c>
      <c r="F7" s="28">
        <v>10</v>
      </c>
      <c r="G7" s="28">
        <v>10</v>
      </c>
      <c r="H7" s="28">
        <v>10</v>
      </c>
      <c r="I7" s="28">
        <v>9</v>
      </c>
      <c r="J7" s="28">
        <v>10</v>
      </c>
      <c r="K7" s="28">
        <v>10</v>
      </c>
      <c r="L7" s="28">
        <v>9</v>
      </c>
      <c r="M7" s="28">
        <v>6</v>
      </c>
      <c r="N7" s="28">
        <v>10</v>
      </c>
      <c r="O7" s="28">
        <v>9</v>
      </c>
      <c r="P7" s="28">
        <v>7</v>
      </c>
      <c r="Q7" s="28">
        <v>6</v>
      </c>
      <c r="R7" s="28">
        <v>8</v>
      </c>
      <c r="S7" s="28">
        <v>10</v>
      </c>
      <c r="T7" s="28">
        <v>10</v>
      </c>
      <c r="U7" s="28"/>
      <c r="V7" s="28">
        <v>10</v>
      </c>
      <c r="W7" s="28"/>
      <c r="X7" s="43">
        <v>10</v>
      </c>
      <c r="Y7" s="28"/>
      <c r="Z7" s="28"/>
      <c r="AA7" s="28">
        <v>8</v>
      </c>
      <c r="AB7" s="28"/>
      <c r="AC7" s="28">
        <v>9</v>
      </c>
      <c r="AD7" s="28">
        <v>9</v>
      </c>
      <c r="AE7" s="28">
        <v>10</v>
      </c>
      <c r="AF7" s="28">
        <v>10</v>
      </c>
      <c r="AG7" s="28">
        <v>10</v>
      </c>
      <c r="AH7" s="28"/>
      <c r="AI7" s="28"/>
      <c r="AJ7" s="42">
        <v>10</v>
      </c>
      <c r="AK7" s="14">
        <v>8</v>
      </c>
      <c r="AL7" s="31">
        <v>10</v>
      </c>
      <c r="AM7" s="33">
        <f t="shared" si="3"/>
        <v>9.75</v>
      </c>
      <c r="AN7" s="15">
        <f t="shared" si="5"/>
        <v>9.4375</v>
      </c>
      <c r="AO7" s="35">
        <f t="shared" si="4"/>
        <v>0</v>
      </c>
    </row>
    <row r="8" spans="1:41" s="2" customFormat="1" ht="18" customHeight="1">
      <c r="A8" s="40">
        <f t="shared" si="6"/>
        <v>7</v>
      </c>
      <c r="B8" s="27" t="s">
        <v>74</v>
      </c>
      <c r="C8" s="28">
        <v>10</v>
      </c>
      <c r="D8" s="28">
        <v>9</v>
      </c>
      <c r="E8" s="28">
        <v>10</v>
      </c>
      <c r="F8" s="28">
        <v>10</v>
      </c>
      <c r="G8" s="28">
        <v>10</v>
      </c>
      <c r="H8" s="28">
        <v>10</v>
      </c>
      <c r="I8" s="28">
        <v>10</v>
      </c>
      <c r="J8" s="28">
        <v>10</v>
      </c>
      <c r="K8" s="28">
        <v>10</v>
      </c>
      <c r="L8" s="28">
        <v>9</v>
      </c>
      <c r="M8" s="28">
        <v>10</v>
      </c>
      <c r="N8" s="63" t="s">
        <v>8</v>
      </c>
      <c r="O8" s="28" t="s">
        <v>8</v>
      </c>
      <c r="P8" s="28" t="s">
        <v>8</v>
      </c>
      <c r="Q8" s="28">
        <v>7</v>
      </c>
      <c r="R8" s="28">
        <v>10</v>
      </c>
      <c r="S8" s="28">
        <v>10</v>
      </c>
      <c r="T8" s="28">
        <v>10</v>
      </c>
      <c r="U8" s="28"/>
      <c r="V8" s="28">
        <v>10</v>
      </c>
      <c r="W8" s="28"/>
      <c r="X8" s="43">
        <v>10</v>
      </c>
      <c r="Y8" s="28"/>
      <c r="Z8" s="28"/>
      <c r="AA8" s="28">
        <v>8</v>
      </c>
      <c r="AB8" s="28"/>
      <c r="AC8" s="28">
        <v>10</v>
      </c>
      <c r="AD8" s="28"/>
      <c r="AE8" s="28"/>
      <c r="AF8" s="28"/>
      <c r="AG8" s="28"/>
      <c r="AH8" s="28"/>
      <c r="AI8" s="28"/>
      <c r="AJ8" s="42">
        <v>10</v>
      </c>
      <c r="AK8" s="14">
        <v>9</v>
      </c>
      <c r="AL8" s="31">
        <v>10</v>
      </c>
      <c r="AM8" s="33" t="e">
        <f t="shared" si="3"/>
        <v>#DIV/0!</v>
      </c>
      <c r="AN8" s="15" t="e">
        <f t="shared" si="5"/>
        <v>#DIV/0!</v>
      </c>
      <c r="AO8" s="35">
        <f t="shared" si="4"/>
        <v>3</v>
      </c>
    </row>
    <row r="9" spans="1:41" s="2" customFormat="1" ht="18" customHeight="1">
      <c r="A9" s="40">
        <f t="shared" si="6"/>
        <v>8</v>
      </c>
      <c r="B9" s="27" t="s">
        <v>75</v>
      </c>
      <c r="C9" s="28">
        <v>10</v>
      </c>
      <c r="D9" s="28">
        <v>8</v>
      </c>
      <c r="E9" s="28" t="s">
        <v>8</v>
      </c>
      <c r="F9" s="28" t="s">
        <v>8</v>
      </c>
      <c r="G9" s="28">
        <v>9</v>
      </c>
      <c r="H9" s="28">
        <v>10</v>
      </c>
      <c r="I9" s="28">
        <v>10</v>
      </c>
      <c r="J9" s="28">
        <v>10</v>
      </c>
      <c r="K9" s="28">
        <v>10</v>
      </c>
      <c r="L9" s="28">
        <v>9</v>
      </c>
      <c r="M9" s="28">
        <v>10</v>
      </c>
      <c r="N9" s="28">
        <v>8</v>
      </c>
      <c r="O9" s="28">
        <v>9</v>
      </c>
      <c r="P9" s="28">
        <v>9</v>
      </c>
      <c r="Q9" s="28">
        <v>10</v>
      </c>
      <c r="R9" s="28">
        <v>9</v>
      </c>
      <c r="S9" s="28">
        <v>10</v>
      </c>
      <c r="T9" s="28">
        <v>10</v>
      </c>
      <c r="U9" s="28"/>
      <c r="V9" s="28">
        <v>10</v>
      </c>
      <c r="W9" s="28"/>
      <c r="X9" s="43">
        <v>10</v>
      </c>
      <c r="Y9" s="28"/>
      <c r="Z9" s="28"/>
      <c r="AA9" s="28">
        <v>8</v>
      </c>
      <c r="AB9" s="28"/>
      <c r="AC9" s="28" t="s">
        <v>8</v>
      </c>
      <c r="AD9" s="28"/>
      <c r="AE9" s="28"/>
      <c r="AF9" s="28"/>
      <c r="AG9" s="28"/>
      <c r="AH9" s="28"/>
      <c r="AI9" s="28"/>
      <c r="AJ9" s="42">
        <v>10</v>
      </c>
      <c r="AK9" s="14">
        <v>9</v>
      </c>
      <c r="AL9" s="31">
        <v>10</v>
      </c>
      <c r="AM9" s="33" t="e">
        <f t="shared" si="3"/>
        <v>#DIV/0!</v>
      </c>
      <c r="AN9" s="15" t="e">
        <f t="shared" si="5"/>
        <v>#DIV/0!</v>
      </c>
      <c r="AO9" s="35">
        <f t="shared" si="4"/>
        <v>3</v>
      </c>
    </row>
    <row r="10" spans="1:41" s="2" customFormat="1" ht="18" customHeight="1">
      <c r="A10" s="40">
        <f t="shared" si="6"/>
        <v>9</v>
      </c>
      <c r="B10" s="27" t="s">
        <v>114</v>
      </c>
      <c r="C10" s="28">
        <v>10</v>
      </c>
      <c r="D10" s="28">
        <v>9</v>
      </c>
      <c r="E10" s="28" t="s">
        <v>8</v>
      </c>
      <c r="F10" s="28">
        <v>10</v>
      </c>
      <c r="G10" s="28">
        <v>9</v>
      </c>
      <c r="H10" s="28">
        <v>10</v>
      </c>
      <c r="I10" s="28">
        <v>8</v>
      </c>
      <c r="J10" s="28">
        <v>9</v>
      </c>
      <c r="K10" s="28">
        <v>10</v>
      </c>
      <c r="L10" s="28">
        <v>9</v>
      </c>
      <c r="M10" s="28">
        <v>10</v>
      </c>
      <c r="N10" s="28">
        <v>8</v>
      </c>
      <c r="O10" s="28" t="s">
        <v>8</v>
      </c>
      <c r="P10" s="28" t="s">
        <v>8</v>
      </c>
      <c r="Q10" s="28">
        <v>8</v>
      </c>
      <c r="R10" s="28">
        <v>10</v>
      </c>
      <c r="S10" s="28">
        <v>10</v>
      </c>
      <c r="T10" s="28">
        <v>10</v>
      </c>
      <c r="U10" s="28"/>
      <c r="V10" s="28" t="s">
        <v>8</v>
      </c>
      <c r="W10" s="28" t="s">
        <v>8</v>
      </c>
      <c r="X10" s="43">
        <v>10</v>
      </c>
      <c r="Y10" s="28"/>
      <c r="Z10" s="28"/>
      <c r="AA10" s="28">
        <v>4</v>
      </c>
      <c r="AB10" s="28"/>
      <c r="AC10" s="28" t="s">
        <v>8</v>
      </c>
      <c r="AD10" s="28"/>
      <c r="AE10" s="28"/>
      <c r="AF10" s="28"/>
      <c r="AG10" s="28"/>
      <c r="AH10" s="28"/>
      <c r="AI10" s="28"/>
      <c r="AJ10" s="42">
        <v>9</v>
      </c>
      <c r="AK10" s="14">
        <v>9</v>
      </c>
      <c r="AL10" s="31">
        <v>9</v>
      </c>
      <c r="AM10" s="33" t="e">
        <f t="shared" si="3"/>
        <v>#DIV/0!</v>
      </c>
      <c r="AN10" s="15" t="e">
        <f t="shared" si="5"/>
        <v>#DIV/0!</v>
      </c>
      <c r="AO10" s="35">
        <f t="shared" si="4"/>
        <v>6</v>
      </c>
    </row>
    <row r="11" spans="1:41" s="2" customFormat="1" ht="18" customHeight="1">
      <c r="A11" s="40">
        <f t="shared" si="6"/>
        <v>10</v>
      </c>
      <c r="B11" s="27" t="s">
        <v>235</v>
      </c>
      <c r="C11" s="28"/>
      <c r="D11" s="28">
        <v>8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 t="s">
        <v>8</v>
      </c>
      <c r="K11" s="28">
        <v>10</v>
      </c>
      <c r="L11" s="28">
        <v>8</v>
      </c>
      <c r="M11" s="28">
        <v>8</v>
      </c>
      <c r="N11" s="28">
        <v>9</v>
      </c>
      <c r="O11" s="28">
        <v>9</v>
      </c>
      <c r="P11" s="28">
        <v>5</v>
      </c>
      <c r="Q11" s="28">
        <v>7</v>
      </c>
      <c r="R11" s="28">
        <v>9</v>
      </c>
      <c r="S11" s="28" t="s">
        <v>8</v>
      </c>
      <c r="T11" s="28" t="s">
        <v>8</v>
      </c>
      <c r="U11" s="28"/>
      <c r="V11" s="28" t="s">
        <v>8</v>
      </c>
      <c r="W11" s="28"/>
      <c r="X11" s="43">
        <v>10</v>
      </c>
      <c r="Y11" s="28"/>
      <c r="Z11" s="28"/>
      <c r="AA11" s="28">
        <v>3</v>
      </c>
      <c r="AB11" s="28"/>
      <c r="AC11" s="28" t="s">
        <v>8</v>
      </c>
      <c r="AD11" s="28">
        <v>9</v>
      </c>
      <c r="AE11" s="28"/>
      <c r="AF11" s="28"/>
      <c r="AG11" s="28"/>
      <c r="AH11" s="28"/>
      <c r="AI11" s="28"/>
      <c r="AJ11" s="42">
        <v>10</v>
      </c>
      <c r="AK11" s="14">
        <v>8</v>
      </c>
      <c r="AL11" s="31">
        <v>7</v>
      </c>
      <c r="AM11" s="33">
        <f t="shared" si="3"/>
        <v>9</v>
      </c>
      <c r="AN11" s="15">
        <f t="shared" si="5"/>
        <v>8.5</v>
      </c>
      <c r="AO11" s="35">
        <f t="shared" si="4"/>
        <v>5</v>
      </c>
    </row>
    <row r="12" spans="1:41" s="2" customFormat="1" ht="18" customHeight="1">
      <c r="A12" s="1"/>
      <c r="B12" s="4" t="s">
        <v>7</v>
      </c>
      <c r="C12" s="49">
        <v>1</v>
      </c>
      <c r="D12" s="50">
        <f aca="true" t="shared" si="7" ref="D12:AI12">C12+1</f>
        <v>2</v>
      </c>
      <c r="E12" s="50">
        <f t="shared" si="7"/>
        <v>3</v>
      </c>
      <c r="F12" s="50">
        <f t="shared" si="7"/>
        <v>4</v>
      </c>
      <c r="G12" s="50">
        <f t="shared" si="7"/>
        <v>5</v>
      </c>
      <c r="H12" s="50">
        <f t="shared" si="7"/>
        <v>6</v>
      </c>
      <c r="I12" s="50">
        <f t="shared" si="7"/>
        <v>7</v>
      </c>
      <c r="J12" s="50">
        <f t="shared" si="7"/>
        <v>8</v>
      </c>
      <c r="K12" s="50">
        <f t="shared" si="7"/>
        <v>9</v>
      </c>
      <c r="L12" s="50">
        <f t="shared" si="7"/>
        <v>10</v>
      </c>
      <c r="M12" s="50">
        <f t="shared" si="7"/>
        <v>11</v>
      </c>
      <c r="N12" s="50">
        <f t="shared" si="7"/>
        <v>12</v>
      </c>
      <c r="O12" s="50">
        <f t="shared" si="7"/>
        <v>13</v>
      </c>
      <c r="P12" s="50">
        <f t="shared" si="7"/>
        <v>14</v>
      </c>
      <c r="Q12" s="50">
        <f t="shared" si="7"/>
        <v>15</v>
      </c>
      <c r="R12" s="50">
        <f t="shared" si="7"/>
        <v>16</v>
      </c>
      <c r="S12" s="50">
        <f t="shared" si="7"/>
        <v>17</v>
      </c>
      <c r="T12" s="50">
        <f t="shared" si="7"/>
        <v>18</v>
      </c>
      <c r="U12" s="50">
        <f t="shared" si="7"/>
        <v>19</v>
      </c>
      <c r="V12" s="50">
        <f t="shared" si="7"/>
        <v>20</v>
      </c>
      <c r="W12" s="50">
        <f t="shared" si="7"/>
        <v>21</v>
      </c>
      <c r="X12" s="50">
        <f t="shared" si="7"/>
        <v>22</v>
      </c>
      <c r="Y12" s="50">
        <f t="shared" si="7"/>
        <v>23</v>
      </c>
      <c r="Z12" s="50">
        <f t="shared" si="7"/>
        <v>24</v>
      </c>
      <c r="AA12" s="50">
        <f t="shared" si="7"/>
        <v>25</v>
      </c>
      <c r="AB12" s="50">
        <f t="shared" si="7"/>
        <v>26</v>
      </c>
      <c r="AC12" s="50">
        <f t="shared" si="7"/>
        <v>27</v>
      </c>
      <c r="AD12" s="50">
        <f t="shared" si="7"/>
        <v>28</v>
      </c>
      <c r="AE12" s="50">
        <f t="shared" si="7"/>
        <v>29</v>
      </c>
      <c r="AF12" s="50">
        <f t="shared" si="7"/>
        <v>30</v>
      </c>
      <c r="AG12" s="50">
        <f t="shared" si="7"/>
        <v>31</v>
      </c>
      <c r="AH12" s="50">
        <f t="shared" si="7"/>
        <v>32</v>
      </c>
      <c r="AI12" s="50">
        <f t="shared" si="7"/>
        <v>33</v>
      </c>
      <c r="AJ12" s="8">
        <f>AVERAGE(AJ2:AJ10)</f>
        <v>9.88888888888889</v>
      </c>
      <c r="AK12" s="8">
        <f>AVERAGE(AK2:AK9)</f>
        <v>9.125</v>
      </c>
      <c r="AL12" s="8">
        <f>AVERAGE(AL2:AL9)</f>
        <v>9.625</v>
      </c>
      <c r="AM12" s="8" t="e">
        <f>AVERAGE(AM2:AM9)</f>
        <v>#DIV/0!</v>
      </c>
      <c r="AN12" s="8" t="e">
        <f>AVERAGE(AN2:AN10)</f>
        <v>#DIV/0!</v>
      </c>
      <c r="AO12" s="37">
        <f>SUM(AO2:AO11)</f>
        <v>23</v>
      </c>
    </row>
    <row r="13" ht="18">
      <c r="AO13" s="56">
        <f>AVERAGE(AO2:AO11)</f>
        <v>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1"/>
  <sheetViews>
    <sheetView zoomScalePageLayoutView="0" workbookViewId="0" topLeftCell="A1">
      <selection activeCell="AL1" sqref="AL1"/>
    </sheetView>
  </sheetViews>
  <sheetFormatPr defaultColWidth="9.00390625" defaultRowHeight="12.75"/>
  <cols>
    <col min="1" max="1" width="6.25390625" style="0" customWidth="1"/>
    <col min="2" max="2" width="34.75390625" style="0" customWidth="1"/>
    <col min="3" max="4" width="2.875" style="0" customWidth="1"/>
    <col min="5" max="5" width="3.00390625" style="0" customWidth="1"/>
    <col min="6" max="35" width="2.875" style="0" customWidth="1"/>
    <col min="36" max="36" width="6.7539062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AH1+7</f>
        <v>43976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28</v>
      </c>
      <c r="C2" s="17"/>
      <c r="D2" s="17">
        <v>10</v>
      </c>
      <c r="E2" s="17">
        <v>10</v>
      </c>
      <c r="F2" s="17" t="s">
        <v>8</v>
      </c>
      <c r="G2" s="17" t="s">
        <v>8</v>
      </c>
      <c r="H2" s="17">
        <v>10</v>
      </c>
      <c r="I2" s="17">
        <v>10</v>
      </c>
      <c r="J2" s="17">
        <v>10</v>
      </c>
      <c r="K2" s="17">
        <v>10</v>
      </c>
      <c r="L2" s="18">
        <v>10</v>
      </c>
      <c r="M2" s="18">
        <v>10</v>
      </c>
      <c r="N2" s="18">
        <v>8</v>
      </c>
      <c r="O2" s="18">
        <v>10</v>
      </c>
      <c r="P2" s="18">
        <v>6</v>
      </c>
      <c r="Q2" s="18">
        <v>7</v>
      </c>
      <c r="R2" s="18">
        <v>10</v>
      </c>
      <c r="S2" s="19">
        <v>10</v>
      </c>
      <c r="T2" s="19">
        <v>10</v>
      </c>
      <c r="U2" s="19">
        <v>10</v>
      </c>
      <c r="V2" s="19">
        <v>10</v>
      </c>
      <c r="W2" s="19" t="s">
        <v>8</v>
      </c>
      <c r="X2" s="20"/>
      <c r="Y2" s="19" t="s">
        <v>8</v>
      </c>
      <c r="Z2" s="19"/>
      <c r="AA2" s="19">
        <v>6</v>
      </c>
      <c r="AB2" s="19">
        <v>8</v>
      </c>
      <c r="AC2" s="19"/>
      <c r="AD2" s="7"/>
      <c r="AE2" s="7"/>
      <c r="AF2" s="7"/>
      <c r="AG2" s="7"/>
      <c r="AH2" s="7"/>
      <c r="AI2" s="7"/>
      <c r="AJ2" s="42">
        <v>10</v>
      </c>
      <c r="AK2" s="14">
        <v>9</v>
      </c>
      <c r="AL2" s="31">
        <v>9</v>
      </c>
      <c r="AM2" s="33" t="e">
        <f aca="true" t="shared" si="3" ref="AM2:AM8">AVERAGE(AD2:AI2)</f>
        <v>#DIV/0!</v>
      </c>
      <c r="AN2" s="15" t="e">
        <f aca="true" t="shared" si="4" ref="AN2:AN8">ROUND(AVERAGE(AJ2:AM2),0)</f>
        <v>#DIV/0!</v>
      </c>
      <c r="AO2" s="35">
        <f aca="true" t="shared" si="5" ref="AO2:AO9">COUNTIF(C2:AI2,"н")</f>
        <v>4</v>
      </c>
    </row>
    <row r="3" spans="1:41" s="2" customFormat="1" ht="18" customHeight="1">
      <c r="A3" s="40">
        <f aca="true" t="shared" si="6" ref="A3:A9">A2+1</f>
        <v>2</v>
      </c>
      <c r="B3" s="27" t="s">
        <v>29</v>
      </c>
      <c r="C3" s="17"/>
      <c r="D3" s="17">
        <v>9</v>
      </c>
      <c r="E3" s="17">
        <v>10</v>
      </c>
      <c r="F3" s="17">
        <v>9</v>
      </c>
      <c r="G3" s="17">
        <v>10</v>
      </c>
      <c r="H3" s="17">
        <v>10</v>
      </c>
      <c r="I3" s="17">
        <v>10</v>
      </c>
      <c r="J3" s="17">
        <v>10</v>
      </c>
      <c r="K3" s="17">
        <v>10</v>
      </c>
      <c r="L3" s="18" t="s">
        <v>8</v>
      </c>
      <c r="M3" s="18">
        <v>10</v>
      </c>
      <c r="N3" s="18">
        <v>10</v>
      </c>
      <c r="O3" s="18">
        <v>10</v>
      </c>
      <c r="P3" s="18">
        <v>6</v>
      </c>
      <c r="Q3" s="18">
        <v>7</v>
      </c>
      <c r="R3" s="18" t="s">
        <v>8</v>
      </c>
      <c r="S3" s="19">
        <v>8</v>
      </c>
      <c r="T3" s="19">
        <v>8</v>
      </c>
      <c r="U3" s="19">
        <v>10</v>
      </c>
      <c r="V3" s="19">
        <v>10</v>
      </c>
      <c r="W3" s="19" t="s">
        <v>8</v>
      </c>
      <c r="X3" s="20"/>
      <c r="Y3" s="19" t="s">
        <v>8</v>
      </c>
      <c r="Z3" s="19">
        <v>9</v>
      </c>
      <c r="AA3" s="19">
        <v>6</v>
      </c>
      <c r="AB3" s="19">
        <v>8</v>
      </c>
      <c r="AC3" s="19">
        <v>9</v>
      </c>
      <c r="AD3" s="7">
        <v>8</v>
      </c>
      <c r="AE3" s="7"/>
      <c r="AF3" s="7"/>
      <c r="AG3" s="7"/>
      <c r="AH3" s="7"/>
      <c r="AI3" s="7"/>
      <c r="AJ3" s="42">
        <v>10</v>
      </c>
      <c r="AK3" s="14">
        <v>9</v>
      </c>
      <c r="AL3" s="31">
        <v>9</v>
      </c>
      <c r="AM3" s="33">
        <f t="shared" si="3"/>
        <v>8</v>
      </c>
      <c r="AN3" s="15">
        <f t="shared" si="4"/>
        <v>9</v>
      </c>
      <c r="AO3" s="35">
        <f t="shared" si="5"/>
        <v>4</v>
      </c>
    </row>
    <row r="4" spans="1:41" s="2" customFormat="1" ht="18" customHeight="1">
      <c r="A4" s="40">
        <f t="shared" si="6"/>
        <v>3</v>
      </c>
      <c r="B4" s="27" t="s">
        <v>30</v>
      </c>
      <c r="C4" s="17"/>
      <c r="D4" s="17">
        <v>10</v>
      </c>
      <c r="E4" s="17">
        <v>10</v>
      </c>
      <c r="F4" s="17">
        <v>10</v>
      </c>
      <c r="G4" s="17">
        <v>10</v>
      </c>
      <c r="H4" s="17">
        <v>10</v>
      </c>
      <c r="I4" s="17">
        <v>10</v>
      </c>
      <c r="J4" s="17">
        <v>10</v>
      </c>
      <c r="K4" s="17">
        <v>10</v>
      </c>
      <c r="L4" s="18">
        <v>10</v>
      </c>
      <c r="M4" s="18">
        <v>9</v>
      </c>
      <c r="N4" s="18">
        <v>10</v>
      </c>
      <c r="O4" s="18">
        <v>10</v>
      </c>
      <c r="P4" s="18">
        <v>9</v>
      </c>
      <c r="Q4" s="18" t="s">
        <v>8</v>
      </c>
      <c r="R4" s="18">
        <v>10</v>
      </c>
      <c r="S4" s="19">
        <v>10</v>
      </c>
      <c r="T4" s="19">
        <v>10</v>
      </c>
      <c r="U4" s="19">
        <v>10</v>
      </c>
      <c r="V4" s="19">
        <v>10</v>
      </c>
      <c r="W4" s="19"/>
      <c r="X4" s="20"/>
      <c r="Y4" s="19">
        <v>10</v>
      </c>
      <c r="Z4" s="19"/>
      <c r="AA4" s="19">
        <v>7</v>
      </c>
      <c r="AB4" s="19">
        <v>10</v>
      </c>
      <c r="AC4" s="19">
        <v>10</v>
      </c>
      <c r="AD4" s="7">
        <v>9</v>
      </c>
      <c r="AE4" s="7"/>
      <c r="AF4" s="7">
        <v>10</v>
      </c>
      <c r="AG4" s="7"/>
      <c r="AH4" s="7"/>
      <c r="AI4" s="7"/>
      <c r="AJ4" s="42">
        <v>10</v>
      </c>
      <c r="AK4" s="14">
        <v>10</v>
      </c>
      <c r="AL4" s="31">
        <v>10</v>
      </c>
      <c r="AM4" s="33">
        <f t="shared" si="3"/>
        <v>9.5</v>
      </c>
      <c r="AN4" s="15">
        <f t="shared" si="4"/>
        <v>10</v>
      </c>
      <c r="AO4" s="35">
        <f t="shared" si="5"/>
        <v>1</v>
      </c>
    </row>
    <row r="5" spans="1:41" s="2" customFormat="1" ht="18" customHeight="1">
      <c r="A5" s="40">
        <f t="shared" si="6"/>
        <v>4</v>
      </c>
      <c r="B5" s="66" t="s">
        <v>274</v>
      </c>
      <c r="C5" s="17"/>
      <c r="D5" s="17">
        <v>8</v>
      </c>
      <c r="E5" s="17">
        <v>10</v>
      </c>
      <c r="F5" s="17">
        <v>10</v>
      </c>
      <c r="G5" s="17">
        <v>10</v>
      </c>
      <c r="H5" s="17">
        <v>10</v>
      </c>
      <c r="I5" s="17" t="s">
        <v>8</v>
      </c>
      <c r="J5" s="17">
        <v>9</v>
      </c>
      <c r="K5" s="17">
        <v>10</v>
      </c>
      <c r="L5" s="18">
        <v>8</v>
      </c>
      <c r="M5" s="18">
        <v>10</v>
      </c>
      <c r="N5" s="18">
        <v>8</v>
      </c>
      <c r="O5" s="18">
        <v>8</v>
      </c>
      <c r="P5" s="18" t="s">
        <v>8</v>
      </c>
      <c r="Q5" s="18">
        <v>7</v>
      </c>
      <c r="R5" s="18">
        <v>10</v>
      </c>
      <c r="S5" s="19">
        <v>8</v>
      </c>
      <c r="T5" s="19" t="s">
        <v>8</v>
      </c>
      <c r="U5" s="19">
        <v>9</v>
      </c>
      <c r="V5" s="19">
        <v>9</v>
      </c>
      <c r="W5" s="19"/>
      <c r="X5" s="20"/>
      <c r="Y5" s="19">
        <v>10</v>
      </c>
      <c r="Z5" s="19" t="s">
        <v>8</v>
      </c>
      <c r="AA5" s="19">
        <v>6</v>
      </c>
      <c r="AB5" s="19">
        <v>8</v>
      </c>
      <c r="AC5" s="19"/>
      <c r="AD5" s="7"/>
      <c r="AE5" s="7"/>
      <c r="AF5" s="7"/>
      <c r="AG5" s="7"/>
      <c r="AH5" s="7"/>
      <c r="AI5" s="7"/>
      <c r="AJ5" s="42">
        <v>10</v>
      </c>
      <c r="AK5" s="14">
        <v>9</v>
      </c>
      <c r="AL5" s="31">
        <v>8</v>
      </c>
      <c r="AM5" s="33" t="e">
        <f t="shared" si="3"/>
        <v>#DIV/0!</v>
      </c>
      <c r="AN5" s="15" t="e">
        <f t="shared" si="4"/>
        <v>#DIV/0!</v>
      </c>
      <c r="AO5" s="35">
        <f t="shared" si="5"/>
        <v>4</v>
      </c>
    </row>
    <row r="6" spans="1:41" s="2" customFormat="1" ht="18" customHeight="1">
      <c r="A6" s="40">
        <f t="shared" si="6"/>
        <v>5</v>
      </c>
      <c r="B6" s="27" t="s">
        <v>31</v>
      </c>
      <c r="C6" s="17"/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  <c r="J6" s="17">
        <v>10</v>
      </c>
      <c r="K6" s="17" t="s">
        <v>8</v>
      </c>
      <c r="L6" s="18">
        <v>9</v>
      </c>
      <c r="M6" s="18">
        <v>10</v>
      </c>
      <c r="N6" s="18">
        <v>10</v>
      </c>
      <c r="O6" s="18">
        <v>10</v>
      </c>
      <c r="P6" s="18">
        <v>9</v>
      </c>
      <c r="Q6" s="18">
        <v>10</v>
      </c>
      <c r="R6" s="18" t="s">
        <v>8</v>
      </c>
      <c r="S6" s="19">
        <v>10</v>
      </c>
      <c r="T6" s="19">
        <v>10</v>
      </c>
      <c r="U6" s="19">
        <v>10</v>
      </c>
      <c r="V6" s="19" t="s">
        <v>8</v>
      </c>
      <c r="W6" s="19"/>
      <c r="X6" s="20"/>
      <c r="Y6" s="19">
        <v>10</v>
      </c>
      <c r="Z6" s="19"/>
      <c r="AA6" s="19" t="s">
        <v>8</v>
      </c>
      <c r="AB6" s="19" t="s">
        <v>8</v>
      </c>
      <c r="AC6" s="19"/>
      <c r="AD6" s="7"/>
      <c r="AE6" s="7"/>
      <c r="AF6" s="7"/>
      <c r="AG6" s="7"/>
      <c r="AH6" s="7"/>
      <c r="AI6" s="7"/>
      <c r="AJ6" s="42">
        <v>10</v>
      </c>
      <c r="AK6" s="14">
        <v>10</v>
      </c>
      <c r="AL6" s="31">
        <v>10</v>
      </c>
      <c r="AM6" s="33" t="e">
        <f t="shared" si="3"/>
        <v>#DIV/0!</v>
      </c>
      <c r="AN6" s="15" t="e">
        <f t="shared" si="4"/>
        <v>#DIV/0!</v>
      </c>
      <c r="AO6" s="35">
        <f t="shared" si="5"/>
        <v>5</v>
      </c>
    </row>
    <row r="7" spans="1:41" s="2" customFormat="1" ht="18" customHeight="1">
      <c r="A7" s="40">
        <f t="shared" si="6"/>
        <v>6</v>
      </c>
      <c r="B7" s="27" t="s">
        <v>233</v>
      </c>
      <c r="C7" s="17"/>
      <c r="D7" s="17" t="s">
        <v>8</v>
      </c>
      <c r="E7" s="17">
        <v>8</v>
      </c>
      <c r="F7" s="17">
        <v>8</v>
      </c>
      <c r="G7" s="17">
        <v>8</v>
      </c>
      <c r="H7" s="17">
        <v>10</v>
      </c>
      <c r="I7" s="17">
        <v>10</v>
      </c>
      <c r="J7" s="17">
        <v>10</v>
      </c>
      <c r="K7" s="17" t="s">
        <v>8</v>
      </c>
      <c r="L7" s="18">
        <v>10</v>
      </c>
      <c r="M7" s="18">
        <v>10</v>
      </c>
      <c r="N7" s="18">
        <v>8</v>
      </c>
      <c r="O7" s="18">
        <v>9</v>
      </c>
      <c r="P7" s="18" t="s">
        <v>8</v>
      </c>
      <c r="Q7" s="18">
        <v>8</v>
      </c>
      <c r="R7" s="18" t="s">
        <v>8</v>
      </c>
      <c r="S7" s="19" t="s">
        <v>8</v>
      </c>
      <c r="T7" s="19">
        <v>10</v>
      </c>
      <c r="U7" s="19">
        <v>8</v>
      </c>
      <c r="V7" s="19" t="s">
        <v>8</v>
      </c>
      <c r="W7" s="19"/>
      <c r="X7" s="20"/>
      <c r="Y7" s="19" t="s">
        <v>8</v>
      </c>
      <c r="Z7" s="19"/>
      <c r="AA7" s="19">
        <v>3</v>
      </c>
      <c r="AB7" s="19">
        <v>8</v>
      </c>
      <c r="AC7" s="19"/>
      <c r="AD7" s="7"/>
      <c r="AE7" s="7"/>
      <c r="AF7" s="7"/>
      <c r="AG7" s="7"/>
      <c r="AH7" s="7"/>
      <c r="AI7" s="7"/>
      <c r="AJ7" s="42">
        <v>9</v>
      </c>
      <c r="AK7" s="14">
        <v>9</v>
      </c>
      <c r="AL7" s="31">
        <v>7</v>
      </c>
      <c r="AM7" s="33" t="e">
        <f t="shared" si="3"/>
        <v>#DIV/0!</v>
      </c>
      <c r="AN7" s="15" t="e">
        <f t="shared" si="4"/>
        <v>#DIV/0!</v>
      </c>
      <c r="AO7" s="35">
        <f t="shared" si="5"/>
        <v>7</v>
      </c>
    </row>
    <row r="8" spans="1:41" s="2" customFormat="1" ht="18" customHeight="1">
      <c r="A8" s="40">
        <f t="shared" si="6"/>
        <v>7</v>
      </c>
      <c r="B8" s="27" t="s">
        <v>32</v>
      </c>
      <c r="C8" s="17"/>
      <c r="D8" s="17">
        <v>8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  <c r="J8" s="17">
        <v>10</v>
      </c>
      <c r="K8" s="17">
        <v>10</v>
      </c>
      <c r="L8" s="18">
        <v>9</v>
      </c>
      <c r="M8" s="18">
        <v>10</v>
      </c>
      <c r="N8" s="18">
        <v>9</v>
      </c>
      <c r="O8" s="18">
        <v>10</v>
      </c>
      <c r="P8" s="18">
        <v>8</v>
      </c>
      <c r="Q8" s="18">
        <v>8</v>
      </c>
      <c r="R8" s="18">
        <v>10</v>
      </c>
      <c r="S8" s="19">
        <v>9</v>
      </c>
      <c r="T8" s="19">
        <v>10</v>
      </c>
      <c r="U8" s="19">
        <v>8</v>
      </c>
      <c r="V8" s="19">
        <v>10</v>
      </c>
      <c r="W8" s="19"/>
      <c r="X8" s="20"/>
      <c r="Y8" s="19">
        <v>10</v>
      </c>
      <c r="Z8" s="19" t="s">
        <v>8</v>
      </c>
      <c r="AA8" s="19">
        <v>7</v>
      </c>
      <c r="AB8" s="19">
        <v>10</v>
      </c>
      <c r="AC8" s="19">
        <v>9</v>
      </c>
      <c r="AD8" s="7">
        <v>8</v>
      </c>
      <c r="AE8" s="7">
        <v>10</v>
      </c>
      <c r="AF8" s="7"/>
      <c r="AG8" s="7"/>
      <c r="AH8" s="7"/>
      <c r="AI8" s="7"/>
      <c r="AJ8" s="42">
        <v>10</v>
      </c>
      <c r="AK8" s="14">
        <v>9</v>
      </c>
      <c r="AL8" s="31">
        <v>9</v>
      </c>
      <c r="AM8" s="33">
        <f t="shared" si="3"/>
        <v>9</v>
      </c>
      <c r="AN8" s="15">
        <f t="shared" si="4"/>
        <v>9</v>
      </c>
      <c r="AO8" s="35">
        <f t="shared" si="5"/>
        <v>1</v>
      </c>
    </row>
    <row r="9" spans="1:41" s="2" customFormat="1" ht="18" customHeight="1">
      <c r="A9" s="39">
        <f t="shared" si="6"/>
        <v>8</v>
      </c>
      <c r="B9" s="2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20"/>
      <c r="Y9" s="19"/>
      <c r="Z9" s="19"/>
      <c r="AA9" s="19"/>
      <c r="AB9" s="19"/>
      <c r="AC9" s="19"/>
      <c r="AD9" s="7"/>
      <c r="AE9" s="7"/>
      <c r="AF9" s="7"/>
      <c r="AG9" s="7"/>
      <c r="AH9" s="7"/>
      <c r="AI9" s="7"/>
      <c r="AJ9" s="42"/>
      <c r="AK9" s="38"/>
      <c r="AL9" s="31"/>
      <c r="AM9" s="33"/>
      <c r="AN9" s="15"/>
      <c r="AO9" s="35">
        <f t="shared" si="5"/>
        <v>0</v>
      </c>
    </row>
    <row r="10" spans="1:41" s="2" customFormat="1" ht="18" customHeight="1">
      <c r="A10" s="1"/>
      <c r="B10" s="4" t="s">
        <v>7</v>
      </c>
      <c r="C10" s="13">
        <v>1</v>
      </c>
      <c r="D10" s="25">
        <f aca="true" t="shared" si="7" ref="D10:AI10">C10+1</f>
        <v>2</v>
      </c>
      <c r="E10" s="25">
        <f t="shared" si="7"/>
        <v>3</v>
      </c>
      <c r="F10" s="25">
        <f t="shared" si="7"/>
        <v>4</v>
      </c>
      <c r="G10" s="25">
        <f t="shared" si="7"/>
        <v>5</v>
      </c>
      <c r="H10" s="25">
        <f t="shared" si="7"/>
        <v>6</v>
      </c>
      <c r="I10" s="25">
        <f t="shared" si="7"/>
        <v>7</v>
      </c>
      <c r="J10" s="25">
        <f t="shared" si="7"/>
        <v>8</v>
      </c>
      <c r="K10" s="25">
        <f t="shared" si="7"/>
        <v>9</v>
      </c>
      <c r="L10" s="25">
        <f t="shared" si="7"/>
        <v>10</v>
      </c>
      <c r="M10" s="25">
        <f t="shared" si="7"/>
        <v>11</v>
      </c>
      <c r="N10" s="25">
        <f t="shared" si="7"/>
        <v>12</v>
      </c>
      <c r="O10" s="25">
        <f t="shared" si="7"/>
        <v>13</v>
      </c>
      <c r="P10" s="25">
        <f t="shared" si="7"/>
        <v>14</v>
      </c>
      <c r="Q10" s="25">
        <f t="shared" si="7"/>
        <v>15</v>
      </c>
      <c r="R10" s="25">
        <f t="shared" si="7"/>
        <v>16</v>
      </c>
      <c r="S10" s="25">
        <f t="shared" si="7"/>
        <v>17</v>
      </c>
      <c r="T10" s="25">
        <f t="shared" si="7"/>
        <v>18</v>
      </c>
      <c r="U10" s="25">
        <f t="shared" si="7"/>
        <v>19</v>
      </c>
      <c r="V10" s="25">
        <f t="shared" si="7"/>
        <v>20</v>
      </c>
      <c r="W10" s="25">
        <f t="shared" si="7"/>
        <v>21</v>
      </c>
      <c r="X10" s="25">
        <f t="shared" si="7"/>
        <v>22</v>
      </c>
      <c r="Y10" s="25">
        <f t="shared" si="7"/>
        <v>23</v>
      </c>
      <c r="Z10" s="25">
        <f t="shared" si="7"/>
        <v>24</v>
      </c>
      <c r="AA10" s="25">
        <f t="shared" si="7"/>
        <v>25</v>
      </c>
      <c r="AB10" s="25">
        <f t="shared" si="7"/>
        <v>26</v>
      </c>
      <c r="AC10" s="25">
        <f t="shared" si="7"/>
        <v>27</v>
      </c>
      <c r="AD10" s="25">
        <f t="shared" si="7"/>
        <v>28</v>
      </c>
      <c r="AE10" s="25">
        <f t="shared" si="7"/>
        <v>29</v>
      </c>
      <c r="AF10" s="25">
        <f t="shared" si="7"/>
        <v>30</v>
      </c>
      <c r="AG10" s="25">
        <f t="shared" si="7"/>
        <v>31</v>
      </c>
      <c r="AH10" s="25">
        <f t="shared" si="7"/>
        <v>32</v>
      </c>
      <c r="AI10" s="25">
        <f t="shared" si="7"/>
        <v>33</v>
      </c>
      <c r="AJ10" s="8">
        <f>AVERAGE(AJ2:AJ9)</f>
        <v>9.857142857142858</v>
      </c>
      <c r="AK10" s="8">
        <f>AVERAGE(AK2:AK9)</f>
        <v>9.285714285714286</v>
      </c>
      <c r="AL10" s="8">
        <f>AVERAGE(AL2:AL9)</f>
        <v>8.857142857142858</v>
      </c>
      <c r="AM10" s="8" t="e">
        <f>AVERAGE(AM2:AM9)</f>
        <v>#DIV/0!</v>
      </c>
      <c r="AN10" s="8" t="e">
        <f>AVERAGE(AN2:AN9)</f>
        <v>#DIV/0!</v>
      </c>
      <c r="AO10" s="36">
        <f>SUM(AO2:AO9)</f>
        <v>26</v>
      </c>
    </row>
    <row r="11" ht="18">
      <c r="AO11" s="55">
        <f>AVERAGE(AO2:AO9)</f>
        <v>3.25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5" width="3.00390625" style="0" customWidth="1"/>
    <col min="36" max="36" width="5.87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AH1+7</f>
        <v>43976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33</v>
      </c>
      <c r="C2" s="17"/>
      <c r="D2" s="17">
        <v>7</v>
      </c>
      <c r="E2" s="17">
        <v>10</v>
      </c>
      <c r="F2" s="17">
        <v>10</v>
      </c>
      <c r="G2" s="17">
        <v>9</v>
      </c>
      <c r="H2" s="17">
        <v>8</v>
      </c>
      <c r="I2" s="17">
        <v>7</v>
      </c>
      <c r="J2" s="17">
        <v>9</v>
      </c>
      <c r="K2" s="17">
        <v>5</v>
      </c>
      <c r="L2" s="18">
        <v>10</v>
      </c>
      <c r="M2" s="18">
        <v>7</v>
      </c>
      <c r="N2" s="18">
        <v>3</v>
      </c>
      <c r="O2" s="18">
        <v>8</v>
      </c>
      <c r="P2" s="18" t="s">
        <v>8</v>
      </c>
      <c r="Q2" s="18">
        <v>6</v>
      </c>
      <c r="R2" s="18">
        <v>6</v>
      </c>
      <c r="S2" s="19">
        <v>6</v>
      </c>
      <c r="T2" s="19">
        <v>3</v>
      </c>
      <c r="U2" s="19"/>
      <c r="V2" s="19">
        <v>7</v>
      </c>
      <c r="W2" s="19"/>
      <c r="X2" s="20"/>
      <c r="Y2" s="19">
        <v>9</v>
      </c>
      <c r="Z2" s="19"/>
      <c r="AA2" s="19" t="s">
        <v>8</v>
      </c>
      <c r="AB2" s="19">
        <v>6</v>
      </c>
      <c r="AC2" s="19" t="s">
        <v>8</v>
      </c>
      <c r="AD2" s="7"/>
      <c r="AE2" s="7"/>
      <c r="AF2" s="7"/>
      <c r="AG2" s="7">
        <v>9</v>
      </c>
      <c r="AH2" s="7"/>
      <c r="AI2" s="7"/>
      <c r="AJ2" s="42">
        <v>8</v>
      </c>
      <c r="AK2" s="14">
        <v>7</v>
      </c>
      <c r="AL2" s="31">
        <v>6</v>
      </c>
      <c r="AM2" s="33">
        <f>AVERAGE(AD2:AI2)</f>
        <v>9</v>
      </c>
      <c r="AN2" s="15">
        <f aca="true" t="shared" si="3" ref="AN2:AN10">ROUND(AVERAGE(AJ2:AM2),0)</f>
        <v>8</v>
      </c>
      <c r="AO2" s="35">
        <f aca="true" t="shared" si="4" ref="AO2:AO10">COUNTIF(C2:AI2,"н")</f>
        <v>3</v>
      </c>
    </row>
    <row r="3" spans="1:41" s="2" customFormat="1" ht="18" customHeight="1">
      <c r="A3" s="40">
        <f aca="true" t="shared" si="5" ref="A3:A9">A2+1</f>
        <v>2</v>
      </c>
      <c r="B3" s="27" t="s">
        <v>34</v>
      </c>
      <c r="C3" s="17"/>
      <c r="D3" s="17">
        <v>5</v>
      </c>
      <c r="E3" s="17">
        <v>10</v>
      </c>
      <c r="F3" s="17" t="s">
        <v>8</v>
      </c>
      <c r="G3" s="17">
        <v>9</v>
      </c>
      <c r="H3" s="17">
        <v>8</v>
      </c>
      <c r="I3" s="17">
        <v>10</v>
      </c>
      <c r="J3" s="17">
        <v>9</v>
      </c>
      <c r="K3" s="17">
        <v>10</v>
      </c>
      <c r="L3" s="18">
        <v>7</v>
      </c>
      <c r="M3" s="18">
        <v>10</v>
      </c>
      <c r="N3" s="18">
        <v>8</v>
      </c>
      <c r="O3" s="18">
        <v>10</v>
      </c>
      <c r="P3" s="18">
        <v>5</v>
      </c>
      <c r="Q3" s="18">
        <v>7</v>
      </c>
      <c r="R3" s="18">
        <v>6</v>
      </c>
      <c r="S3" s="19">
        <v>9</v>
      </c>
      <c r="T3" s="19">
        <v>3</v>
      </c>
      <c r="U3" s="19"/>
      <c r="V3" s="19">
        <v>9</v>
      </c>
      <c r="W3" s="19"/>
      <c r="X3" s="20"/>
      <c r="Y3" s="19">
        <v>9</v>
      </c>
      <c r="Z3" s="19"/>
      <c r="AA3" s="19">
        <v>8</v>
      </c>
      <c r="AB3" s="19">
        <v>7</v>
      </c>
      <c r="AC3" s="19">
        <v>9</v>
      </c>
      <c r="AD3" s="7"/>
      <c r="AE3" s="7"/>
      <c r="AF3" s="7"/>
      <c r="AG3" s="7"/>
      <c r="AH3" s="7"/>
      <c r="AI3" s="7"/>
      <c r="AJ3" s="42">
        <v>9</v>
      </c>
      <c r="AK3" s="14">
        <v>8</v>
      </c>
      <c r="AL3" s="31">
        <v>8</v>
      </c>
      <c r="AM3" s="33" t="e">
        <f aca="true" t="shared" si="6" ref="AM3:AM10">AVERAGE(AD3:AI3)</f>
        <v>#DIV/0!</v>
      </c>
      <c r="AN3" s="15" t="e">
        <f t="shared" si="3"/>
        <v>#DIV/0!</v>
      </c>
      <c r="AO3" s="35">
        <f t="shared" si="4"/>
        <v>1</v>
      </c>
    </row>
    <row r="4" spans="1:41" s="2" customFormat="1" ht="18" customHeight="1">
      <c r="A4" s="40">
        <f t="shared" si="5"/>
        <v>3</v>
      </c>
      <c r="B4" s="27" t="s">
        <v>35</v>
      </c>
      <c r="C4" s="17"/>
      <c r="D4" s="17">
        <v>9</v>
      </c>
      <c r="E4" s="17">
        <v>10</v>
      </c>
      <c r="F4" s="17">
        <v>10</v>
      </c>
      <c r="G4" s="17">
        <v>10</v>
      </c>
      <c r="H4" s="17">
        <v>10</v>
      </c>
      <c r="I4" s="17">
        <v>10</v>
      </c>
      <c r="J4" s="17">
        <v>9</v>
      </c>
      <c r="K4" s="17">
        <v>10</v>
      </c>
      <c r="L4" s="18">
        <v>10</v>
      </c>
      <c r="M4" s="18">
        <v>10</v>
      </c>
      <c r="N4" s="18">
        <v>10</v>
      </c>
      <c r="O4" s="18">
        <v>10</v>
      </c>
      <c r="P4" s="18">
        <v>8</v>
      </c>
      <c r="Q4" s="18">
        <v>8</v>
      </c>
      <c r="R4" s="18">
        <v>9</v>
      </c>
      <c r="S4" s="19">
        <v>9</v>
      </c>
      <c r="T4" s="19">
        <v>5</v>
      </c>
      <c r="U4" s="19"/>
      <c r="V4" s="19">
        <v>9</v>
      </c>
      <c r="W4" s="19"/>
      <c r="X4" s="20"/>
      <c r="Y4" s="19">
        <v>9</v>
      </c>
      <c r="Z4" s="19"/>
      <c r="AA4" s="19">
        <v>8</v>
      </c>
      <c r="AB4" s="19">
        <v>10</v>
      </c>
      <c r="AC4" s="19">
        <v>10</v>
      </c>
      <c r="AD4" s="7">
        <v>10</v>
      </c>
      <c r="AE4" s="7">
        <v>10</v>
      </c>
      <c r="AF4" s="7">
        <v>10</v>
      </c>
      <c r="AG4" s="7">
        <v>10</v>
      </c>
      <c r="AH4" s="7"/>
      <c r="AI4" s="7"/>
      <c r="AJ4" s="42">
        <v>10</v>
      </c>
      <c r="AK4" s="14">
        <v>9</v>
      </c>
      <c r="AL4" s="31">
        <v>9</v>
      </c>
      <c r="AM4" s="33">
        <f t="shared" si="6"/>
        <v>10</v>
      </c>
      <c r="AN4" s="15">
        <f t="shared" si="3"/>
        <v>10</v>
      </c>
      <c r="AO4" s="35">
        <f t="shared" si="4"/>
        <v>0</v>
      </c>
    </row>
    <row r="5" spans="1:41" s="2" customFormat="1" ht="18" customHeight="1">
      <c r="A5" s="40">
        <f t="shared" si="5"/>
        <v>4</v>
      </c>
      <c r="B5" s="27" t="s">
        <v>36</v>
      </c>
      <c r="C5" s="17"/>
      <c r="D5" s="17">
        <v>8</v>
      </c>
      <c r="E5" s="17">
        <v>10</v>
      </c>
      <c r="F5" s="17">
        <v>10</v>
      </c>
      <c r="G5" s="17">
        <v>9</v>
      </c>
      <c r="H5" s="17">
        <v>9</v>
      </c>
      <c r="I5" s="17">
        <v>10</v>
      </c>
      <c r="J5" s="17">
        <v>10</v>
      </c>
      <c r="K5" s="17">
        <v>10</v>
      </c>
      <c r="L5" s="18">
        <v>8</v>
      </c>
      <c r="M5" s="18">
        <v>10</v>
      </c>
      <c r="N5" s="18">
        <v>10</v>
      </c>
      <c r="O5" s="18">
        <v>10</v>
      </c>
      <c r="P5" s="18">
        <v>5</v>
      </c>
      <c r="Q5" s="18">
        <v>6</v>
      </c>
      <c r="R5" s="18">
        <v>8</v>
      </c>
      <c r="S5" s="19">
        <v>9</v>
      </c>
      <c r="T5" s="19">
        <v>6</v>
      </c>
      <c r="U5" s="19"/>
      <c r="V5" s="19">
        <v>9</v>
      </c>
      <c r="W5" s="19"/>
      <c r="X5" s="20"/>
      <c r="Y5" s="19">
        <v>9</v>
      </c>
      <c r="Z5" s="19"/>
      <c r="AA5" s="19">
        <v>8</v>
      </c>
      <c r="AB5" s="19">
        <v>9</v>
      </c>
      <c r="AC5" s="19">
        <v>10</v>
      </c>
      <c r="AD5" s="7">
        <v>7</v>
      </c>
      <c r="AE5" s="7">
        <v>10</v>
      </c>
      <c r="AF5" s="7">
        <v>10</v>
      </c>
      <c r="AG5" s="7">
        <v>10</v>
      </c>
      <c r="AH5" s="7"/>
      <c r="AI5" s="7"/>
      <c r="AJ5" s="42">
        <v>10</v>
      </c>
      <c r="AK5" s="14">
        <v>8</v>
      </c>
      <c r="AL5" s="31">
        <v>9</v>
      </c>
      <c r="AM5" s="33">
        <f t="shared" si="6"/>
        <v>9.25</v>
      </c>
      <c r="AN5" s="15">
        <f t="shared" si="3"/>
        <v>9</v>
      </c>
      <c r="AO5" s="35">
        <f t="shared" si="4"/>
        <v>0</v>
      </c>
    </row>
    <row r="6" spans="1:41" s="2" customFormat="1" ht="18" customHeight="1">
      <c r="A6" s="40">
        <f t="shared" si="5"/>
        <v>5</v>
      </c>
      <c r="B6" s="27" t="s">
        <v>37</v>
      </c>
      <c r="C6" s="17"/>
      <c r="D6" s="17">
        <v>9</v>
      </c>
      <c r="E6" s="17">
        <v>10</v>
      </c>
      <c r="F6" s="17">
        <v>10</v>
      </c>
      <c r="G6" s="17">
        <v>9</v>
      </c>
      <c r="H6" s="17">
        <v>9</v>
      </c>
      <c r="I6" s="17">
        <v>9</v>
      </c>
      <c r="J6" s="17">
        <v>10</v>
      </c>
      <c r="K6" s="17">
        <v>9</v>
      </c>
      <c r="L6" s="18">
        <v>8</v>
      </c>
      <c r="M6" s="18">
        <v>8</v>
      </c>
      <c r="N6" s="18">
        <v>9</v>
      </c>
      <c r="O6" s="18">
        <v>10</v>
      </c>
      <c r="P6" s="18">
        <v>6</v>
      </c>
      <c r="Q6" s="18">
        <v>7</v>
      </c>
      <c r="R6" s="18">
        <v>8</v>
      </c>
      <c r="S6" s="19" t="s">
        <v>8</v>
      </c>
      <c r="T6" s="19">
        <v>6</v>
      </c>
      <c r="U6" s="19"/>
      <c r="V6" s="19">
        <v>9</v>
      </c>
      <c r="W6" s="19"/>
      <c r="X6" s="20"/>
      <c r="Y6" s="19">
        <v>9</v>
      </c>
      <c r="Z6" s="19"/>
      <c r="AA6" s="19">
        <v>8</v>
      </c>
      <c r="AB6" s="19">
        <v>10</v>
      </c>
      <c r="AC6" s="19">
        <v>9</v>
      </c>
      <c r="AD6" s="7"/>
      <c r="AE6" s="7">
        <v>10</v>
      </c>
      <c r="AF6" s="7">
        <v>10</v>
      </c>
      <c r="AG6" s="7"/>
      <c r="AH6" s="7"/>
      <c r="AI6" s="7"/>
      <c r="AJ6" s="42">
        <v>9</v>
      </c>
      <c r="AK6" s="14">
        <v>8</v>
      </c>
      <c r="AL6" s="31">
        <v>9</v>
      </c>
      <c r="AM6" s="33">
        <f t="shared" si="6"/>
        <v>10</v>
      </c>
      <c r="AN6" s="15">
        <f t="shared" si="3"/>
        <v>9</v>
      </c>
      <c r="AO6" s="35">
        <f t="shared" si="4"/>
        <v>1</v>
      </c>
    </row>
    <row r="7" spans="1:41" s="2" customFormat="1" ht="18" customHeight="1">
      <c r="A7" s="40">
        <f t="shared" si="5"/>
        <v>6</v>
      </c>
      <c r="B7" s="27" t="s">
        <v>38</v>
      </c>
      <c r="C7" s="17"/>
      <c r="D7" s="17">
        <v>10</v>
      </c>
      <c r="E7" s="17" t="s">
        <v>8</v>
      </c>
      <c r="F7" s="17" t="s">
        <v>8</v>
      </c>
      <c r="G7" s="17">
        <v>10</v>
      </c>
      <c r="H7" s="17">
        <v>10</v>
      </c>
      <c r="I7" s="17">
        <v>10</v>
      </c>
      <c r="J7" s="17">
        <v>10</v>
      </c>
      <c r="K7" s="17">
        <v>9</v>
      </c>
      <c r="L7" s="18">
        <v>10</v>
      </c>
      <c r="M7" s="18" t="s">
        <v>8</v>
      </c>
      <c r="N7" s="18">
        <v>9</v>
      </c>
      <c r="O7" s="18">
        <v>10</v>
      </c>
      <c r="P7" s="18">
        <v>10</v>
      </c>
      <c r="Q7" s="18">
        <v>7</v>
      </c>
      <c r="R7" s="18" t="s">
        <v>8</v>
      </c>
      <c r="S7" s="19">
        <v>10</v>
      </c>
      <c r="T7" s="19" t="s">
        <v>8</v>
      </c>
      <c r="U7" s="19" t="s">
        <v>8</v>
      </c>
      <c r="V7" s="19" t="s">
        <v>8</v>
      </c>
      <c r="W7" s="19" t="s">
        <v>8</v>
      </c>
      <c r="X7" s="20" t="s">
        <v>8</v>
      </c>
      <c r="Y7" s="19">
        <v>9</v>
      </c>
      <c r="Z7" s="19"/>
      <c r="AA7" s="19">
        <v>8</v>
      </c>
      <c r="AB7" s="19">
        <v>7</v>
      </c>
      <c r="AC7" s="19">
        <v>9</v>
      </c>
      <c r="AD7" s="7"/>
      <c r="AE7" s="7"/>
      <c r="AF7" s="7"/>
      <c r="AG7" s="7">
        <v>10</v>
      </c>
      <c r="AH7" s="7"/>
      <c r="AI7" s="7"/>
      <c r="AJ7" s="42">
        <v>10</v>
      </c>
      <c r="AK7" s="14">
        <v>9</v>
      </c>
      <c r="AL7" s="31">
        <v>9</v>
      </c>
      <c r="AM7" s="33">
        <f t="shared" si="6"/>
        <v>10</v>
      </c>
      <c r="AN7" s="15">
        <f t="shared" si="3"/>
        <v>10</v>
      </c>
      <c r="AO7" s="35">
        <f t="shared" si="4"/>
        <v>9</v>
      </c>
    </row>
    <row r="8" spans="1:41" s="2" customFormat="1" ht="18" customHeight="1">
      <c r="A8" s="40">
        <f t="shared" si="5"/>
        <v>7</v>
      </c>
      <c r="B8" s="27" t="s">
        <v>39</v>
      </c>
      <c r="C8" s="17"/>
      <c r="D8" s="17">
        <v>10</v>
      </c>
      <c r="E8" s="17">
        <v>10</v>
      </c>
      <c r="F8" s="17" t="s">
        <v>8</v>
      </c>
      <c r="G8" s="17">
        <v>9</v>
      </c>
      <c r="H8" s="17">
        <v>10</v>
      </c>
      <c r="I8" s="17">
        <v>10</v>
      </c>
      <c r="J8" s="17">
        <v>10</v>
      </c>
      <c r="K8" s="17">
        <v>10</v>
      </c>
      <c r="L8" s="18">
        <v>10</v>
      </c>
      <c r="M8" s="18">
        <v>9</v>
      </c>
      <c r="N8" s="18" t="s">
        <v>8</v>
      </c>
      <c r="O8" s="62"/>
      <c r="P8" s="62"/>
      <c r="Q8" s="62"/>
      <c r="R8" s="62"/>
      <c r="S8" s="19">
        <v>10</v>
      </c>
      <c r="T8" s="19">
        <v>3</v>
      </c>
      <c r="U8" s="19"/>
      <c r="V8" s="19">
        <v>9</v>
      </c>
      <c r="W8" s="19"/>
      <c r="X8" s="20"/>
      <c r="Y8" s="19">
        <v>9</v>
      </c>
      <c r="Z8" s="19"/>
      <c r="AA8" s="19">
        <v>8</v>
      </c>
      <c r="AB8" s="19">
        <v>7</v>
      </c>
      <c r="AC8" s="19" t="s">
        <v>8</v>
      </c>
      <c r="AD8" s="7">
        <v>9</v>
      </c>
      <c r="AE8" s="7"/>
      <c r="AF8" s="7"/>
      <c r="AG8" s="7"/>
      <c r="AH8" s="7"/>
      <c r="AI8" s="7"/>
      <c r="AJ8" s="42">
        <v>10</v>
      </c>
      <c r="AK8" s="14">
        <v>10</v>
      </c>
      <c r="AL8" s="31">
        <v>8</v>
      </c>
      <c r="AM8" s="33">
        <f t="shared" si="6"/>
        <v>9</v>
      </c>
      <c r="AN8" s="15">
        <f t="shared" si="3"/>
        <v>9</v>
      </c>
      <c r="AO8" s="35">
        <f t="shared" si="4"/>
        <v>3</v>
      </c>
    </row>
    <row r="9" spans="1:41" s="2" customFormat="1" ht="18" customHeight="1">
      <c r="A9" s="40">
        <f t="shared" si="5"/>
        <v>8</v>
      </c>
      <c r="B9" s="27" t="s">
        <v>40</v>
      </c>
      <c r="C9" s="17"/>
      <c r="D9" s="17">
        <v>8</v>
      </c>
      <c r="E9" s="17">
        <v>10</v>
      </c>
      <c r="F9" s="17">
        <v>10</v>
      </c>
      <c r="G9" s="17">
        <v>9</v>
      </c>
      <c r="H9" s="17">
        <v>10</v>
      </c>
      <c r="I9" s="17">
        <v>10</v>
      </c>
      <c r="J9" s="17">
        <v>9</v>
      </c>
      <c r="K9" s="17">
        <v>10</v>
      </c>
      <c r="L9" s="18" t="s">
        <v>8</v>
      </c>
      <c r="M9" s="18">
        <v>9</v>
      </c>
      <c r="N9" s="18">
        <v>10</v>
      </c>
      <c r="O9" s="18">
        <v>8</v>
      </c>
      <c r="P9" s="18">
        <v>6</v>
      </c>
      <c r="Q9" s="18">
        <v>6</v>
      </c>
      <c r="R9" s="18" t="s">
        <v>8</v>
      </c>
      <c r="S9" s="19">
        <v>8</v>
      </c>
      <c r="T9" s="19">
        <v>3</v>
      </c>
      <c r="U9" s="19"/>
      <c r="V9" s="19" t="s">
        <v>8</v>
      </c>
      <c r="W9" s="19"/>
      <c r="X9" s="20"/>
      <c r="Y9" s="19">
        <v>9</v>
      </c>
      <c r="Z9" s="19"/>
      <c r="AA9" s="19">
        <v>8</v>
      </c>
      <c r="AB9" s="19">
        <v>7</v>
      </c>
      <c r="AC9" s="19">
        <v>10</v>
      </c>
      <c r="AD9" s="7">
        <v>9</v>
      </c>
      <c r="AE9" s="7"/>
      <c r="AF9" s="7">
        <v>10</v>
      </c>
      <c r="AG9" s="7">
        <v>10</v>
      </c>
      <c r="AH9" s="7"/>
      <c r="AI9" s="7"/>
      <c r="AJ9" s="42">
        <v>10</v>
      </c>
      <c r="AK9" s="14">
        <v>8</v>
      </c>
      <c r="AL9" s="31">
        <v>8</v>
      </c>
      <c r="AM9" s="33">
        <f t="shared" si="6"/>
        <v>9.666666666666666</v>
      </c>
      <c r="AN9" s="15">
        <f t="shared" si="3"/>
        <v>9</v>
      </c>
      <c r="AO9" s="35">
        <f t="shared" si="4"/>
        <v>3</v>
      </c>
    </row>
    <row r="10" spans="1:41" s="2" customFormat="1" ht="18" customHeight="1">
      <c r="A10" s="40">
        <v>9</v>
      </c>
      <c r="B10" s="27" t="s">
        <v>134</v>
      </c>
      <c r="C10" s="17"/>
      <c r="D10" s="17">
        <v>9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8">
        <v>10</v>
      </c>
      <c r="M10" s="18">
        <v>10</v>
      </c>
      <c r="N10" s="18">
        <v>10</v>
      </c>
      <c r="O10" s="18">
        <v>10</v>
      </c>
      <c r="P10" s="18">
        <v>9</v>
      </c>
      <c r="Q10" s="18">
        <v>7</v>
      </c>
      <c r="R10" s="18">
        <v>9</v>
      </c>
      <c r="S10" s="19">
        <v>10</v>
      </c>
      <c r="T10" s="19">
        <v>4</v>
      </c>
      <c r="U10" s="19"/>
      <c r="V10" s="19">
        <v>9</v>
      </c>
      <c r="W10" s="19">
        <v>3</v>
      </c>
      <c r="X10" s="20" t="s">
        <v>8</v>
      </c>
      <c r="Y10" s="19">
        <v>9</v>
      </c>
      <c r="Z10" s="19"/>
      <c r="AA10" s="19">
        <v>8</v>
      </c>
      <c r="AB10" s="19">
        <v>7</v>
      </c>
      <c r="AC10" s="19" t="s">
        <v>8</v>
      </c>
      <c r="AD10" s="7"/>
      <c r="AE10" s="7"/>
      <c r="AF10" s="7"/>
      <c r="AG10" s="7"/>
      <c r="AH10" s="7"/>
      <c r="AI10" s="7"/>
      <c r="AJ10" s="42">
        <v>10</v>
      </c>
      <c r="AK10" s="14">
        <v>9</v>
      </c>
      <c r="AL10" s="31">
        <v>7</v>
      </c>
      <c r="AM10" s="33" t="e">
        <f t="shared" si="6"/>
        <v>#DIV/0!</v>
      </c>
      <c r="AN10" s="15" t="e">
        <f t="shared" si="3"/>
        <v>#DIV/0!</v>
      </c>
      <c r="AO10" s="35">
        <f t="shared" si="4"/>
        <v>2</v>
      </c>
    </row>
    <row r="11" spans="1:41" s="2" customFormat="1" ht="18" customHeight="1">
      <c r="A11" s="1"/>
      <c r="B11" s="4" t="s">
        <v>7</v>
      </c>
      <c r="C11" s="13">
        <v>1</v>
      </c>
      <c r="D11" s="25">
        <f aca="true" t="shared" si="7" ref="D11:AG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>
        <f t="shared" si="7"/>
        <v>26</v>
      </c>
      <c r="AC11" s="25">
        <f t="shared" si="7"/>
        <v>27</v>
      </c>
      <c r="AD11" s="25" t="e">
        <f>#REF!+1</f>
        <v>#REF!</v>
      </c>
      <c r="AE11" s="25" t="e">
        <f t="shared" si="7"/>
        <v>#REF!</v>
      </c>
      <c r="AF11" s="25" t="e">
        <f t="shared" si="7"/>
        <v>#REF!</v>
      </c>
      <c r="AG11" s="25" t="e">
        <f t="shared" si="7"/>
        <v>#REF!</v>
      </c>
      <c r="AH11" s="25"/>
      <c r="AI11" s="25" t="e">
        <f>AG11+1</f>
        <v>#REF!</v>
      </c>
      <c r="AJ11" s="8">
        <f>AVERAGE(AJ2:AJ9)</f>
        <v>9.5</v>
      </c>
      <c r="AK11" s="8">
        <f>AVERAGE(AK2:AK9)</f>
        <v>8.375</v>
      </c>
      <c r="AL11" s="8">
        <f>AVERAGE(AL2:AL9)</f>
        <v>8.25</v>
      </c>
      <c r="AM11" s="8" t="e">
        <f>AVERAGE(AM2:AM9)</f>
        <v>#DIV/0!</v>
      </c>
      <c r="AN11" s="8" t="e">
        <f>AVERAGE(AN2:AN9)</f>
        <v>#DIV/0!</v>
      </c>
      <c r="AO11" s="36">
        <f>SUM(AO2:AO9)</f>
        <v>20</v>
      </c>
    </row>
    <row r="12" spans="2:41" ht="18">
      <c r="B12" s="30"/>
      <c r="AO12" s="55">
        <f>AVERAGE(C2:K2)</f>
        <v>8.125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L9" sqref="AL9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75390625" style="0" customWidth="1"/>
    <col min="36" max="36" width="8.125" style="0" customWidth="1"/>
    <col min="37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I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>I1+7</f>
        <v>43761</v>
      </c>
      <c r="K1" s="12">
        <f>J1+7</f>
        <v>43768</v>
      </c>
      <c r="L1" s="10">
        <v>43782</v>
      </c>
      <c r="M1" s="10">
        <f>L1+7</f>
        <v>43789</v>
      </c>
      <c r="N1" s="10">
        <f>M1+7</f>
        <v>43796</v>
      </c>
      <c r="O1" s="10">
        <f>N1+7</f>
        <v>43803</v>
      </c>
      <c r="P1" s="10">
        <f>O1+7</f>
        <v>43810</v>
      </c>
      <c r="Q1" s="10">
        <f>P1+7</f>
        <v>43817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41</v>
      </c>
      <c r="C2" s="17">
        <v>9</v>
      </c>
      <c r="D2" s="17">
        <v>9</v>
      </c>
      <c r="E2" s="17">
        <v>10</v>
      </c>
      <c r="F2" s="17">
        <v>10</v>
      </c>
      <c r="G2" s="17" t="s">
        <v>8</v>
      </c>
      <c r="H2" s="17">
        <v>10</v>
      </c>
      <c r="I2" s="17" t="s">
        <v>8</v>
      </c>
      <c r="J2" s="17"/>
      <c r="K2" s="17"/>
      <c r="L2" s="18">
        <v>10</v>
      </c>
      <c r="M2" s="18" t="s">
        <v>8</v>
      </c>
      <c r="N2" s="18" t="s">
        <v>8</v>
      </c>
      <c r="O2" s="18">
        <v>9</v>
      </c>
      <c r="P2" s="18" t="s">
        <v>8</v>
      </c>
      <c r="Q2" s="18">
        <v>10</v>
      </c>
      <c r="R2" s="19">
        <v>10</v>
      </c>
      <c r="S2" s="19">
        <v>10</v>
      </c>
      <c r="T2" s="19">
        <v>10</v>
      </c>
      <c r="U2" s="19">
        <v>10</v>
      </c>
      <c r="V2" s="19">
        <v>10</v>
      </c>
      <c r="W2" s="20">
        <v>10</v>
      </c>
      <c r="X2" s="20" t="s">
        <v>8</v>
      </c>
      <c r="Y2" s="20">
        <v>10</v>
      </c>
      <c r="Z2" s="20">
        <v>9</v>
      </c>
      <c r="AA2" s="20"/>
      <c r="AB2" s="20" t="s">
        <v>8</v>
      </c>
      <c r="AC2" s="7"/>
      <c r="AD2" s="7">
        <v>10</v>
      </c>
      <c r="AE2" s="7">
        <v>10</v>
      </c>
      <c r="AF2" s="7"/>
      <c r="AG2" s="7"/>
      <c r="AH2" s="7"/>
      <c r="AI2" s="42">
        <v>10</v>
      </c>
      <c r="AJ2" s="38">
        <v>10</v>
      </c>
      <c r="AK2" s="31">
        <v>10</v>
      </c>
      <c r="AL2" s="33">
        <f aca="true" t="shared" si="2" ref="AL2:AL9">AVERAGE(AC2:AH2)</f>
        <v>10</v>
      </c>
      <c r="AM2" s="15">
        <f aca="true" t="shared" si="3" ref="AM2:AM9">ROUND(AVERAGE(AI2:AL2),0)</f>
        <v>10</v>
      </c>
      <c r="AN2" s="35">
        <f aca="true" t="shared" si="4" ref="AN2:AN9">COUNTIF(C2:AH2,"н")</f>
        <v>7</v>
      </c>
    </row>
    <row r="3" spans="1:40" s="2" customFormat="1" ht="18" customHeight="1">
      <c r="A3" s="40">
        <f aca="true" t="shared" si="5" ref="A3:A9">A2+1</f>
        <v>2</v>
      </c>
      <c r="B3" s="27" t="s">
        <v>42</v>
      </c>
      <c r="C3" s="17">
        <v>9</v>
      </c>
      <c r="D3" s="17" t="s">
        <v>8</v>
      </c>
      <c r="E3" s="17">
        <v>7</v>
      </c>
      <c r="F3" s="17">
        <v>10</v>
      </c>
      <c r="G3" s="17">
        <v>10</v>
      </c>
      <c r="H3" s="17">
        <v>10</v>
      </c>
      <c r="I3" s="17"/>
      <c r="J3" s="17" t="s">
        <v>8</v>
      </c>
      <c r="K3" s="17">
        <v>5</v>
      </c>
      <c r="L3" s="18" t="s">
        <v>8</v>
      </c>
      <c r="M3" s="18">
        <v>3</v>
      </c>
      <c r="N3" s="18">
        <v>8</v>
      </c>
      <c r="O3" s="18">
        <v>9</v>
      </c>
      <c r="P3" s="18">
        <v>10</v>
      </c>
      <c r="Q3" s="18" t="s">
        <v>8</v>
      </c>
      <c r="R3" s="19">
        <v>8</v>
      </c>
      <c r="S3" s="19">
        <v>10</v>
      </c>
      <c r="T3" s="19">
        <v>10</v>
      </c>
      <c r="U3" s="19">
        <v>8</v>
      </c>
      <c r="V3" s="19">
        <v>9</v>
      </c>
      <c r="W3" s="20">
        <v>8</v>
      </c>
      <c r="X3" s="20" t="s">
        <v>8</v>
      </c>
      <c r="Y3" s="20">
        <v>9</v>
      </c>
      <c r="Z3" s="19">
        <v>9</v>
      </c>
      <c r="AA3" s="19" t="s">
        <v>8</v>
      </c>
      <c r="AB3" s="19">
        <v>10</v>
      </c>
      <c r="AC3" s="7">
        <v>9</v>
      </c>
      <c r="AD3" s="7">
        <v>10</v>
      </c>
      <c r="AE3" s="7">
        <v>10</v>
      </c>
      <c r="AF3" s="7"/>
      <c r="AG3" s="7"/>
      <c r="AH3" s="7"/>
      <c r="AI3" s="42">
        <v>9</v>
      </c>
      <c r="AJ3" s="38">
        <v>8</v>
      </c>
      <c r="AK3" s="31">
        <v>9</v>
      </c>
      <c r="AL3" s="33">
        <f t="shared" si="2"/>
        <v>9.666666666666666</v>
      </c>
      <c r="AM3" s="15">
        <f t="shared" si="3"/>
        <v>9</v>
      </c>
      <c r="AN3" s="35">
        <f t="shared" si="4"/>
        <v>6</v>
      </c>
    </row>
    <row r="4" spans="1:40" s="2" customFormat="1" ht="18" customHeight="1">
      <c r="A4" s="40">
        <f t="shared" si="5"/>
        <v>3</v>
      </c>
      <c r="B4" s="27" t="s">
        <v>43</v>
      </c>
      <c r="C4" s="17">
        <v>9</v>
      </c>
      <c r="D4" s="17">
        <v>9</v>
      </c>
      <c r="E4" s="17">
        <v>9</v>
      </c>
      <c r="F4" s="17">
        <v>10</v>
      </c>
      <c r="G4" s="17">
        <v>10</v>
      </c>
      <c r="H4" s="17">
        <v>10</v>
      </c>
      <c r="I4" s="17" t="s">
        <v>8</v>
      </c>
      <c r="J4" s="17"/>
      <c r="K4" s="17">
        <v>10</v>
      </c>
      <c r="L4" s="18">
        <v>10</v>
      </c>
      <c r="M4" s="18" t="s">
        <v>8</v>
      </c>
      <c r="N4" s="18">
        <v>10</v>
      </c>
      <c r="O4" s="18">
        <v>8</v>
      </c>
      <c r="P4" s="18" t="s">
        <v>8</v>
      </c>
      <c r="Q4" s="18">
        <v>10</v>
      </c>
      <c r="R4" s="19">
        <v>10</v>
      </c>
      <c r="S4" s="19">
        <v>10</v>
      </c>
      <c r="T4" s="19">
        <v>10</v>
      </c>
      <c r="U4" s="19">
        <v>9</v>
      </c>
      <c r="V4" s="19">
        <v>10</v>
      </c>
      <c r="W4" s="20">
        <v>10</v>
      </c>
      <c r="X4" s="20">
        <v>10</v>
      </c>
      <c r="Y4" s="20">
        <v>10</v>
      </c>
      <c r="Z4" s="19">
        <v>9</v>
      </c>
      <c r="AA4" s="19"/>
      <c r="AB4" s="19">
        <v>10</v>
      </c>
      <c r="AC4" s="7">
        <v>10</v>
      </c>
      <c r="AD4" s="7">
        <v>10</v>
      </c>
      <c r="AE4" s="7">
        <v>10</v>
      </c>
      <c r="AF4" s="7"/>
      <c r="AG4" s="7"/>
      <c r="AH4" s="7"/>
      <c r="AI4" s="42">
        <v>10</v>
      </c>
      <c r="AJ4" s="38">
        <v>10</v>
      </c>
      <c r="AK4" s="31">
        <v>10</v>
      </c>
      <c r="AL4" s="33">
        <f t="shared" si="2"/>
        <v>10</v>
      </c>
      <c r="AM4" s="15">
        <f t="shared" si="3"/>
        <v>10</v>
      </c>
      <c r="AN4" s="35">
        <f t="shared" si="4"/>
        <v>3</v>
      </c>
    </row>
    <row r="5" spans="1:40" s="2" customFormat="1" ht="18" customHeight="1">
      <c r="A5" s="40">
        <f t="shared" si="5"/>
        <v>4</v>
      </c>
      <c r="B5" s="27" t="s">
        <v>44</v>
      </c>
      <c r="C5" s="17">
        <v>10</v>
      </c>
      <c r="D5" s="17">
        <v>9</v>
      </c>
      <c r="E5" s="17">
        <v>9</v>
      </c>
      <c r="F5" s="17">
        <v>10</v>
      </c>
      <c r="G5" s="17">
        <v>10</v>
      </c>
      <c r="H5" s="17" t="s">
        <v>8</v>
      </c>
      <c r="I5" s="17">
        <v>10</v>
      </c>
      <c r="J5" s="17"/>
      <c r="K5" s="17" t="s">
        <v>8</v>
      </c>
      <c r="L5" s="18">
        <v>10</v>
      </c>
      <c r="M5" s="18" t="s">
        <v>8</v>
      </c>
      <c r="N5" s="18" t="s">
        <v>8</v>
      </c>
      <c r="O5" s="18">
        <v>8</v>
      </c>
      <c r="P5" s="18" t="s">
        <v>8</v>
      </c>
      <c r="Q5" s="18">
        <v>9</v>
      </c>
      <c r="R5" s="19">
        <v>10</v>
      </c>
      <c r="S5" s="19" t="s">
        <v>8</v>
      </c>
      <c r="T5" s="19" t="s">
        <v>8</v>
      </c>
      <c r="U5" s="19">
        <v>9</v>
      </c>
      <c r="V5" s="19">
        <v>10</v>
      </c>
      <c r="W5" s="20">
        <v>10</v>
      </c>
      <c r="X5" s="20" t="s">
        <v>8</v>
      </c>
      <c r="Y5" s="20" t="s">
        <v>8</v>
      </c>
      <c r="Z5" s="19" t="s">
        <v>8</v>
      </c>
      <c r="AA5" s="19"/>
      <c r="AB5" s="19">
        <v>10</v>
      </c>
      <c r="AC5" s="7">
        <v>10</v>
      </c>
      <c r="AD5" s="7">
        <v>10</v>
      </c>
      <c r="AE5" s="7">
        <v>10</v>
      </c>
      <c r="AF5" s="7"/>
      <c r="AG5" s="7"/>
      <c r="AH5" s="7"/>
      <c r="AI5" s="42">
        <v>10</v>
      </c>
      <c r="AJ5" s="38">
        <v>9</v>
      </c>
      <c r="AK5" s="31">
        <v>10</v>
      </c>
      <c r="AL5" s="33">
        <f t="shared" si="2"/>
        <v>10</v>
      </c>
      <c r="AM5" s="15">
        <f t="shared" si="3"/>
        <v>10</v>
      </c>
      <c r="AN5" s="35">
        <f t="shared" si="4"/>
        <v>10</v>
      </c>
    </row>
    <row r="6" spans="1:40" s="2" customFormat="1" ht="18" customHeight="1">
      <c r="A6" s="40">
        <f t="shared" si="5"/>
        <v>5</v>
      </c>
      <c r="B6" s="27" t="s">
        <v>45</v>
      </c>
      <c r="C6" s="17">
        <v>10</v>
      </c>
      <c r="D6" s="17">
        <v>8</v>
      </c>
      <c r="E6" s="17">
        <v>8</v>
      </c>
      <c r="F6" s="17">
        <v>9</v>
      </c>
      <c r="G6" s="17">
        <v>7</v>
      </c>
      <c r="H6" s="17">
        <v>10</v>
      </c>
      <c r="I6" s="17">
        <v>10</v>
      </c>
      <c r="J6" s="17"/>
      <c r="K6" s="17"/>
      <c r="L6" s="18">
        <v>10</v>
      </c>
      <c r="M6" s="18">
        <v>7</v>
      </c>
      <c r="N6" s="18">
        <v>8</v>
      </c>
      <c r="O6" s="18">
        <v>10</v>
      </c>
      <c r="P6" s="18">
        <v>9</v>
      </c>
      <c r="Q6" s="18">
        <v>9</v>
      </c>
      <c r="R6" s="19">
        <v>10</v>
      </c>
      <c r="S6" s="19">
        <v>10</v>
      </c>
      <c r="T6" s="19">
        <v>10</v>
      </c>
      <c r="U6" s="19">
        <v>9</v>
      </c>
      <c r="V6" s="19">
        <v>9</v>
      </c>
      <c r="W6" s="20">
        <v>10</v>
      </c>
      <c r="X6" s="20" t="s">
        <v>8</v>
      </c>
      <c r="Y6" s="20">
        <v>10</v>
      </c>
      <c r="Z6" s="19">
        <v>9</v>
      </c>
      <c r="AA6" s="19"/>
      <c r="AB6" s="19">
        <v>10</v>
      </c>
      <c r="AC6" s="7">
        <v>10</v>
      </c>
      <c r="AD6" s="7">
        <v>10</v>
      </c>
      <c r="AE6" s="7">
        <v>10</v>
      </c>
      <c r="AF6" s="7"/>
      <c r="AG6" s="7"/>
      <c r="AH6" s="7"/>
      <c r="AI6" s="42">
        <v>9</v>
      </c>
      <c r="AJ6" s="38">
        <v>9</v>
      </c>
      <c r="AK6" s="31">
        <v>10</v>
      </c>
      <c r="AL6" s="33">
        <f t="shared" si="2"/>
        <v>10</v>
      </c>
      <c r="AM6" s="15">
        <f t="shared" si="3"/>
        <v>10</v>
      </c>
      <c r="AN6" s="35">
        <f t="shared" si="4"/>
        <v>1</v>
      </c>
    </row>
    <row r="7" spans="1:40" s="2" customFormat="1" ht="18" customHeight="1">
      <c r="A7" s="40">
        <f t="shared" si="5"/>
        <v>6</v>
      </c>
      <c r="B7" s="27" t="s">
        <v>46</v>
      </c>
      <c r="C7" s="17">
        <v>10</v>
      </c>
      <c r="D7" s="17">
        <v>9</v>
      </c>
      <c r="E7" s="17">
        <v>8</v>
      </c>
      <c r="F7" s="17">
        <v>10</v>
      </c>
      <c r="G7" s="17">
        <v>10</v>
      </c>
      <c r="H7" s="17">
        <v>10</v>
      </c>
      <c r="I7" s="17" t="s">
        <v>8</v>
      </c>
      <c r="J7" s="17"/>
      <c r="K7" s="17">
        <v>9</v>
      </c>
      <c r="L7" s="18">
        <v>9</v>
      </c>
      <c r="M7" s="18">
        <v>10</v>
      </c>
      <c r="N7" s="18">
        <v>10</v>
      </c>
      <c r="O7" s="18">
        <v>10</v>
      </c>
      <c r="P7" s="18">
        <v>10</v>
      </c>
      <c r="Q7" s="18">
        <v>10</v>
      </c>
      <c r="R7" s="19">
        <v>10</v>
      </c>
      <c r="S7" s="19">
        <v>10</v>
      </c>
      <c r="T7" s="19">
        <v>10</v>
      </c>
      <c r="U7" s="19">
        <v>9</v>
      </c>
      <c r="V7" s="19">
        <v>10</v>
      </c>
      <c r="W7" s="20">
        <v>10</v>
      </c>
      <c r="X7" s="20">
        <v>10</v>
      </c>
      <c r="Y7" s="20">
        <v>10</v>
      </c>
      <c r="Z7" s="19">
        <v>10</v>
      </c>
      <c r="AA7" s="19"/>
      <c r="AB7" s="19">
        <v>10</v>
      </c>
      <c r="AC7" s="7">
        <v>10</v>
      </c>
      <c r="AD7" s="7">
        <v>10</v>
      </c>
      <c r="AE7" s="7">
        <v>10</v>
      </c>
      <c r="AF7" s="7"/>
      <c r="AG7" s="7"/>
      <c r="AH7" s="7"/>
      <c r="AI7" s="42">
        <v>9</v>
      </c>
      <c r="AJ7" s="38">
        <v>10</v>
      </c>
      <c r="AK7" s="31">
        <v>10</v>
      </c>
      <c r="AL7" s="33">
        <f t="shared" si="2"/>
        <v>10</v>
      </c>
      <c r="AM7" s="15">
        <f t="shared" si="3"/>
        <v>10</v>
      </c>
      <c r="AN7" s="35">
        <f t="shared" si="4"/>
        <v>1</v>
      </c>
    </row>
    <row r="8" spans="1:40" s="2" customFormat="1" ht="18" customHeight="1">
      <c r="A8" s="40">
        <f t="shared" si="5"/>
        <v>7</v>
      </c>
      <c r="B8" s="27" t="s">
        <v>47</v>
      </c>
      <c r="C8" s="17">
        <v>10</v>
      </c>
      <c r="D8" s="17">
        <v>8</v>
      </c>
      <c r="E8" s="17">
        <v>8</v>
      </c>
      <c r="F8" s="17">
        <v>8</v>
      </c>
      <c r="G8" s="17">
        <v>10</v>
      </c>
      <c r="H8" s="17">
        <v>10</v>
      </c>
      <c r="I8" s="17" t="s">
        <v>8</v>
      </c>
      <c r="J8" s="17"/>
      <c r="K8" s="17">
        <v>6</v>
      </c>
      <c r="L8" s="18">
        <v>10</v>
      </c>
      <c r="M8" s="18">
        <v>7</v>
      </c>
      <c r="N8" s="18" t="s">
        <v>8</v>
      </c>
      <c r="O8" s="18">
        <v>9</v>
      </c>
      <c r="P8" s="18">
        <v>8</v>
      </c>
      <c r="Q8" s="18" t="s">
        <v>8</v>
      </c>
      <c r="R8" s="19">
        <v>9</v>
      </c>
      <c r="S8" s="19">
        <v>10</v>
      </c>
      <c r="T8" s="19">
        <v>10</v>
      </c>
      <c r="U8" s="19">
        <v>9</v>
      </c>
      <c r="V8" s="19" t="s">
        <v>8</v>
      </c>
      <c r="W8" s="20">
        <v>8</v>
      </c>
      <c r="X8" s="20">
        <v>10</v>
      </c>
      <c r="Y8" s="20">
        <v>10</v>
      </c>
      <c r="Z8" s="19">
        <v>10</v>
      </c>
      <c r="AA8" s="19"/>
      <c r="AB8" s="19">
        <v>10</v>
      </c>
      <c r="AC8" s="7"/>
      <c r="AD8" s="7"/>
      <c r="AE8" s="7">
        <v>10</v>
      </c>
      <c r="AF8" s="7"/>
      <c r="AG8" s="7"/>
      <c r="AH8" s="7"/>
      <c r="AI8" s="42">
        <v>9</v>
      </c>
      <c r="AJ8" s="38">
        <v>9</v>
      </c>
      <c r="AK8" s="31">
        <v>10</v>
      </c>
      <c r="AL8" s="33">
        <f t="shared" si="2"/>
        <v>10</v>
      </c>
      <c r="AM8" s="15">
        <f t="shared" si="3"/>
        <v>10</v>
      </c>
      <c r="AN8" s="35">
        <f t="shared" si="4"/>
        <v>4</v>
      </c>
    </row>
    <row r="9" spans="1:40" s="2" customFormat="1" ht="18" customHeight="1">
      <c r="A9" s="40">
        <f t="shared" si="5"/>
        <v>8</v>
      </c>
      <c r="B9" s="27" t="s">
        <v>48</v>
      </c>
      <c r="C9" s="17">
        <v>10</v>
      </c>
      <c r="D9" s="17">
        <v>9</v>
      </c>
      <c r="E9" s="17" t="s">
        <v>8</v>
      </c>
      <c r="F9" s="17">
        <v>10</v>
      </c>
      <c r="G9" s="17">
        <v>9</v>
      </c>
      <c r="H9" s="17" t="s">
        <v>8</v>
      </c>
      <c r="I9" s="17"/>
      <c r="J9" s="17"/>
      <c r="K9" s="17">
        <v>8</v>
      </c>
      <c r="L9" s="18">
        <v>10</v>
      </c>
      <c r="M9" s="18">
        <v>8</v>
      </c>
      <c r="N9" s="18">
        <v>10</v>
      </c>
      <c r="O9" s="18">
        <v>10</v>
      </c>
      <c r="P9" s="18">
        <v>8</v>
      </c>
      <c r="Q9" s="18" t="s">
        <v>8</v>
      </c>
      <c r="R9" s="19">
        <v>10</v>
      </c>
      <c r="S9" s="19">
        <v>10</v>
      </c>
      <c r="T9" s="19">
        <v>10</v>
      </c>
      <c r="U9" s="19">
        <v>9</v>
      </c>
      <c r="V9" s="19">
        <v>9</v>
      </c>
      <c r="W9" s="20">
        <v>10</v>
      </c>
      <c r="X9" s="20">
        <v>10</v>
      </c>
      <c r="Y9" s="20">
        <v>10</v>
      </c>
      <c r="Z9" s="19">
        <v>10</v>
      </c>
      <c r="AA9" s="19"/>
      <c r="AB9" s="19">
        <v>10</v>
      </c>
      <c r="AC9" s="7">
        <v>10</v>
      </c>
      <c r="AD9" s="7"/>
      <c r="AE9" s="7">
        <v>10</v>
      </c>
      <c r="AF9" s="7"/>
      <c r="AG9" s="7"/>
      <c r="AH9" s="7"/>
      <c r="AI9" s="42">
        <v>9</v>
      </c>
      <c r="AJ9" s="38">
        <v>9</v>
      </c>
      <c r="AK9" s="31">
        <v>10</v>
      </c>
      <c r="AL9" s="33">
        <f t="shared" si="2"/>
        <v>10</v>
      </c>
      <c r="AM9" s="15">
        <f t="shared" si="3"/>
        <v>10</v>
      </c>
      <c r="AN9" s="35">
        <f t="shared" si="4"/>
        <v>3</v>
      </c>
    </row>
    <row r="10" spans="1:40" s="2" customFormat="1" ht="18" customHeight="1">
      <c r="A10" s="1"/>
      <c r="B10" s="4" t="s">
        <v>7</v>
      </c>
      <c r="C10" s="13">
        <v>1</v>
      </c>
      <c r="D10" s="25">
        <f aca="true" t="shared" si="6" ref="D10:J10">C10+1</f>
        <v>2</v>
      </c>
      <c r="E10" s="25">
        <f t="shared" si="6"/>
        <v>3</v>
      </c>
      <c r="F10" s="25">
        <f t="shared" si="6"/>
        <v>4</v>
      </c>
      <c r="G10" s="25">
        <f t="shared" si="6"/>
        <v>5</v>
      </c>
      <c r="H10" s="25">
        <f t="shared" si="6"/>
        <v>6</v>
      </c>
      <c r="I10" s="25">
        <f t="shared" si="6"/>
        <v>7</v>
      </c>
      <c r="J10" s="25">
        <f t="shared" si="6"/>
        <v>8</v>
      </c>
      <c r="K10" s="25">
        <f aca="true" t="shared" si="7" ref="K10:AF10">J10+1</f>
        <v>9</v>
      </c>
      <c r="L10" s="25">
        <f t="shared" si="7"/>
        <v>10</v>
      </c>
      <c r="M10" s="25">
        <f t="shared" si="7"/>
        <v>11</v>
      </c>
      <c r="N10" s="25">
        <f t="shared" si="7"/>
        <v>12</v>
      </c>
      <c r="O10" s="25">
        <f t="shared" si="7"/>
        <v>13</v>
      </c>
      <c r="P10" s="25">
        <f t="shared" si="7"/>
        <v>14</v>
      </c>
      <c r="Q10" s="25">
        <f t="shared" si="7"/>
        <v>15</v>
      </c>
      <c r="R10" s="25">
        <f t="shared" si="7"/>
        <v>16</v>
      </c>
      <c r="S10" s="25">
        <f t="shared" si="7"/>
        <v>17</v>
      </c>
      <c r="T10" s="25">
        <f t="shared" si="7"/>
        <v>18</v>
      </c>
      <c r="U10" s="25">
        <f t="shared" si="7"/>
        <v>19</v>
      </c>
      <c r="V10" s="25">
        <f t="shared" si="7"/>
        <v>20</v>
      </c>
      <c r="W10" s="25">
        <f t="shared" si="7"/>
        <v>21</v>
      </c>
      <c r="X10" s="25">
        <f t="shared" si="7"/>
        <v>22</v>
      </c>
      <c r="Y10" s="25">
        <f t="shared" si="7"/>
        <v>23</v>
      </c>
      <c r="Z10" s="25">
        <f t="shared" si="7"/>
        <v>24</v>
      </c>
      <c r="AA10" s="25">
        <f t="shared" si="7"/>
        <v>25</v>
      </c>
      <c r="AB10" s="25">
        <f t="shared" si="7"/>
        <v>26</v>
      </c>
      <c r="AC10" s="25">
        <f t="shared" si="7"/>
        <v>27</v>
      </c>
      <c r="AD10" s="25">
        <f t="shared" si="7"/>
        <v>28</v>
      </c>
      <c r="AE10" s="25">
        <f t="shared" si="7"/>
        <v>29</v>
      </c>
      <c r="AF10" s="25">
        <f t="shared" si="7"/>
        <v>30</v>
      </c>
      <c r="AG10" s="25"/>
      <c r="AH10" s="25">
        <f>AF10+1</f>
        <v>31</v>
      </c>
      <c r="AI10" s="8">
        <f>AVERAGE(AI2:AI9)</f>
        <v>9.375</v>
      </c>
      <c r="AJ10" s="8">
        <f>AVERAGE(AJ2:AJ8)</f>
        <v>9.285714285714286</v>
      </c>
      <c r="AK10" s="8">
        <f>AVERAGE(AK2:AK8)</f>
        <v>9.857142857142858</v>
      </c>
      <c r="AL10" s="8">
        <f>AVERAGE(AL2:AL8)</f>
        <v>9.95238095238095</v>
      </c>
      <c r="AM10" s="8">
        <f>AVERAGE(AM2:AM9)</f>
        <v>9.875</v>
      </c>
      <c r="AN10" s="36">
        <f>SUM(AN2:AN9)</f>
        <v>35</v>
      </c>
    </row>
    <row r="11" spans="2:40" ht="18">
      <c r="B11" s="30"/>
      <c r="AN11" s="55">
        <f>AVERAGE(AN2:AN9)</f>
        <v>4.375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AK8" sqref="AK8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625" style="0" customWidth="1"/>
    <col min="36" max="36" width="7.00390625" style="0" customWidth="1"/>
    <col min="37" max="37" width="7.75390625" style="0" customWidth="1"/>
    <col min="38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43783</v>
      </c>
      <c r="M1" s="10">
        <f>L1+7</f>
        <v>43790</v>
      </c>
      <c r="N1" s="10">
        <f>M1+7</f>
        <v>43797</v>
      </c>
      <c r="O1" s="10">
        <f>N1+7</f>
        <v>43804</v>
      </c>
      <c r="P1" s="10">
        <f>O1+7</f>
        <v>43811</v>
      </c>
      <c r="Q1" s="10">
        <f>P1+7</f>
        <v>43818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49</v>
      </c>
      <c r="C2" s="17">
        <v>10</v>
      </c>
      <c r="D2" s="17">
        <v>9</v>
      </c>
      <c r="E2" s="17">
        <v>10</v>
      </c>
      <c r="F2" s="17">
        <v>10</v>
      </c>
      <c r="G2" s="17" t="s">
        <v>8</v>
      </c>
      <c r="H2" s="17">
        <v>10</v>
      </c>
      <c r="I2" s="17"/>
      <c r="J2" s="17"/>
      <c r="K2" s="17" t="s">
        <v>8</v>
      </c>
      <c r="L2" s="18">
        <v>10</v>
      </c>
      <c r="M2" s="18">
        <v>9</v>
      </c>
      <c r="N2" s="18" t="s">
        <v>8</v>
      </c>
      <c r="O2" s="18"/>
      <c r="P2" s="18">
        <v>10</v>
      </c>
      <c r="Q2" s="18"/>
      <c r="R2" s="19">
        <v>10</v>
      </c>
      <c r="S2" s="19">
        <v>10</v>
      </c>
      <c r="T2" s="19">
        <v>10</v>
      </c>
      <c r="U2" s="19">
        <v>10</v>
      </c>
      <c r="V2" s="19">
        <v>10</v>
      </c>
      <c r="W2" s="20">
        <v>10</v>
      </c>
      <c r="X2" s="19">
        <v>10</v>
      </c>
      <c r="Y2" s="19">
        <v>10</v>
      </c>
      <c r="Z2" s="19">
        <v>9</v>
      </c>
      <c r="AA2" s="19"/>
      <c r="AB2" s="19">
        <v>10</v>
      </c>
      <c r="AC2" s="7">
        <v>10</v>
      </c>
      <c r="AD2" s="7">
        <v>10</v>
      </c>
      <c r="AE2" s="7">
        <v>10</v>
      </c>
      <c r="AF2" s="7"/>
      <c r="AG2" s="7"/>
      <c r="AH2" s="7"/>
      <c r="AI2" s="42">
        <v>10</v>
      </c>
      <c r="AJ2" s="14">
        <v>10</v>
      </c>
      <c r="AK2" s="31">
        <v>10</v>
      </c>
      <c r="AL2" s="33">
        <f aca="true" t="shared" si="2" ref="AL2:AL8">AVERAGE(AC2:AH2)</f>
        <v>10</v>
      </c>
      <c r="AM2" s="15">
        <f aca="true" t="shared" si="3" ref="AM2:AM9">ROUND(AVERAGE(AI2:AL2),0)</f>
        <v>10</v>
      </c>
      <c r="AN2" s="35">
        <f aca="true" t="shared" si="4" ref="AN2:AN9">COUNTIF(C2:AH2,"н")</f>
        <v>3</v>
      </c>
    </row>
    <row r="3" spans="1:40" s="2" customFormat="1" ht="18" customHeight="1">
      <c r="A3" s="40">
        <f aca="true" t="shared" si="5" ref="A3:A8">A2+1</f>
        <v>2</v>
      </c>
      <c r="B3" s="27" t="s">
        <v>50</v>
      </c>
      <c r="C3" s="17">
        <v>10</v>
      </c>
      <c r="D3" s="17">
        <v>9</v>
      </c>
      <c r="E3" s="17">
        <v>10</v>
      </c>
      <c r="F3" s="17">
        <v>10</v>
      </c>
      <c r="G3" s="17" t="s">
        <v>8</v>
      </c>
      <c r="H3" s="17">
        <v>10</v>
      </c>
      <c r="I3" s="17"/>
      <c r="J3" s="17"/>
      <c r="K3" s="17"/>
      <c r="L3" s="18" t="s">
        <v>8</v>
      </c>
      <c r="M3" s="18">
        <v>8</v>
      </c>
      <c r="N3" s="18">
        <v>8</v>
      </c>
      <c r="O3" s="18"/>
      <c r="P3" s="18">
        <v>8</v>
      </c>
      <c r="Q3" s="18"/>
      <c r="R3" s="19">
        <v>10</v>
      </c>
      <c r="S3" s="19">
        <v>10</v>
      </c>
      <c r="T3" s="19">
        <v>9</v>
      </c>
      <c r="U3" s="19">
        <v>10</v>
      </c>
      <c r="V3" s="19">
        <v>10</v>
      </c>
      <c r="W3" s="20">
        <v>10</v>
      </c>
      <c r="X3" s="19">
        <v>10</v>
      </c>
      <c r="Y3" s="19">
        <v>10</v>
      </c>
      <c r="Z3" s="19">
        <v>9</v>
      </c>
      <c r="AA3" s="19"/>
      <c r="AB3" s="19">
        <v>10</v>
      </c>
      <c r="AC3" s="7">
        <v>10</v>
      </c>
      <c r="AD3" s="7">
        <v>10</v>
      </c>
      <c r="AE3" s="7">
        <v>10</v>
      </c>
      <c r="AF3" s="7"/>
      <c r="AG3" s="7"/>
      <c r="AH3" s="7"/>
      <c r="AI3" s="42">
        <v>10</v>
      </c>
      <c r="AJ3" s="14">
        <v>8</v>
      </c>
      <c r="AK3" s="31">
        <v>10</v>
      </c>
      <c r="AL3" s="33">
        <f t="shared" si="2"/>
        <v>10</v>
      </c>
      <c r="AM3" s="15">
        <f t="shared" si="3"/>
        <v>10</v>
      </c>
      <c r="AN3" s="35">
        <f t="shared" si="4"/>
        <v>2</v>
      </c>
    </row>
    <row r="4" spans="1:40" s="2" customFormat="1" ht="18" customHeight="1">
      <c r="A4" s="40">
        <f t="shared" si="5"/>
        <v>3</v>
      </c>
      <c r="B4" s="27" t="s">
        <v>51</v>
      </c>
      <c r="C4" s="17">
        <v>9</v>
      </c>
      <c r="D4" s="17">
        <v>9</v>
      </c>
      <c r="E4" s="17">
        <v>10</v>
      </c>
      <c r="F4" s="17" t="s">
        <v>8</v>
      </c>
      <c r="G4" s="17">
        <v>10</v>
      </c>
      <c r="H4" s="17">
        <v>10</v>
      </c>
      <c r="I4" s="17"/>
      <c r="J4" s="17"/>
      <c r="K4" s="17">
        <v>10</v>
      </c>
      <c r="L4" s="18">
        <v>10</v>
      </c>
      <c r="M4" s="18">
        <v>8</v>
      </c>
      <c r="N4" s="18">
        <v>9</v>
      </c>
      <c r="O4" s="18"/>
      <c r="P4" s="18">
        <v>9</v>
      </c>
      <c r="Q4" s="18"/>
      <c r="R4" s="19">
        <v>9</v>
      </c>
      <c r="S4" s="19" t="s">
        <v>8</v>
      </c>
      <c r="T4" s="19">
        <v>9</v>
      </c>
      <c r="U4" s="19">
        <v>10</v>
      </c>
      <c r="V4" s="19">
        <v>10</v>
      </c>
      <c r="W4" s="20">
        <v>10</v>
      </c>
      <c r="X4" s="19">
        <v>10</v>
      </c>
      <c r="Y4" s="19">
        <v>10</v>
      </c>
      <c r="Z4" s="19">
        <v>9</v>
      </c>
      <c r="AA4" s="19">
        <v>10</v>
      </c>
      <c r="AB4" s="19" t="s">
        <v>8</v>
      </c>
      <c r="AC4" s="7">
        <v>10</v>
      </c>
      <c r="AD4" s="7">
        <v>10</v>
      </c>
      <c r="AE4" s="7">
        <v>10</v>
      </c>
      <c r="AF4" s="7"/>
      <c r="AG4" s="7"/>
      <c r="AH4" s="7"/>
      <c r="AI4" s="42">
        <v>10</v>
      </c>
      <c r="AJ4" s="14">
        <v>9</v>
      </c>
      <c r="AK4" s="31">
        <v>10</v>
      </c>
      <c r="AL4" s="33">
        <f t="shared" si="2"/>
        <v>10</v>
      </c>
      <c r="AM4" s="15">
        <f t="shared" si="3"/>
        <v>10</v>
      </c>
      <c r="AN4" s="35">
        <f t="shared" si="4"/>
        <v>3</v>
      </c>
    </row>
    <row r="5" spans="1:40" s="2" customFormat="1" ht="18" customHeight="1">
      <c r="A5" s="40">
        <f t="shared" si="5"/>
        <v>4</v>
      </c>
      <c r="B5" s="27" t="s">
        <v>221</v>
      </c>
      <c r="C5" s="17">
        <v>10</v>
      </c>
      <c r="D5" s="17">
        <v>9</v>
      </c>
      <c r="E5" s="17">
        <v>9</v>
      </c>
      <c r="F5" s="17">
        <v>10</v>
      </c>
      <c r="G5" s="17">
        <v>10</v>
      </c>
      <c r="H5" s="17">
        <v>10</v>
      </c>
      <c r="I5" s="17"/>
      <c r="J5" s="17"/>
      <c r="K5" s="17"/>
      <c r="L5" s="18">
        <v>10</v>
      </c>
      <c r="M5" s="18">
        <v>9</v>
      </c>
      <c r="N5" s="18">
        <v>7</v>
      </c>
      <c r="O5" s="18"/>
      <c r="P5" s="18">
        <v>9</v>
      </c>
      <c r="Q5" s="18"/>
      <c r="R5" s="19">
        <v>9</v>
      </c>
      <c r="S5" s="19">
        <v>10</v>
      </c>
      <c r="T5" s="19">
        <v>9</v>
      </c>
      <c r="U5" s="19">
        <v>10</v>
      </c>
      <c r="V5" s="19">
        <v>10</v>
      </c>
      <c r="W5" s="20" t="s">
        <v>8</v>
      </c>
      <c r="X5" s="19">
        <v>10</v>
      </c>
      <c r="Y5" s="19">
        <v>10</v>
      </c>
      <c r="Z5" s="19">
        <v>9</v>
      </c>
      <c r="AA5" s="19"/>
      <c r="AB5" s="19">
        <v>10</v>
      </c>
      <c r="AC5" s="7"/>
      <c r="AD5" s="7"/>
      <c r="AE5" s="7"/>
      <c r="AF5" s="7"/>
      <c r="AG5" s="7"/>
      <c r="AH5" s="7"/>
      <c r="AI5" s="42">
        <v>10</v>
      </c>
      <c r="AJ5" s="14">
        <v>9</v>
      </c>
      <c r="AK5" s="31">
        <v>10</v>
      </c>
      <c r="AL5" s="33" t="e">
        <f t="shared" si="2"/>
        <v>#DIV/0!</v>
      </c>
      <c r="AM5" s="15" t="e">
        <f t="shared" si="3"/>
        <v>#DIV/0!</v>
      </c>
      <c r="AN5" s="35">
        <f t="shared" si="4"/>
        <v>1</v>
      </c>
    </row>
    <row r="6" spans="1:40" s="2" customFormat="1" ht="18" customHeight="1">
      <c r="A6" s="40">
        <f t="shared" si="5"/>
        <v>5</v>
      </c>
      <c r="B6" s="27" t="s">
        <v>52</v>
      </c>
      <c r="C6" s="17">
        <v>10</v>
      </c>
      <c r="D6" s="17">
        <v>8</v>
      </c>
      <c r="E6" s="17">
        <v>8</v>
      </c>
      <c r="F6" s="17">
        <v>10</v>
      </c>
      <c r="G6" s="17" t="s">
        <v>8</v>
      </c>
      <c r="H6" s="17">
        <v>10</v>
      </c>
      <c r="I6" s="17">
        <v>10</v>
      </c>
      <c r="J6" s="17"/>
      <c r="K6" s="17" t="s">
        <v>8</v>
      </c>
      <c r="L6" s="18">
        <v>10</v>
      </c>
      <c r="M6" s="18" t="s">
        <v>8</v>
      </c>
      <c r="N6" s="18">
        <v>7</v>
      </c>
      <c r="O6" s="18" t="s">
        <v>8</v>
      </c>
      <c r="P6" s="18" t="s">
        <v>8</v>
      </c>
      <c r="Q6" s="18"/>
      <c r="R6" s="19">
        <v>9</v>
      </c>
      <c r="S6" s="19">
        <v>10</v>
      </c>
      <c r="T6" s="19" t="s">
        <v>8</v>
      </c>
      <c r="U6" s="19">
        <v>9</v>
      </c>
      <c r="V6" s="19">
        <v>9</v>
      </c>
      <c r="W6" s="20" t="s">
        <v>8</v>
      </c>
      <c r="X6" s="19">
        <v>9</v>
      </c>
      <c r="Y6" s="19">
        <v>10</v>
      </c>
      <c r="Z6" s="19" t="s">
        <v>8</v>
      </c>
      <c r="AA6" s="19">
        <v>10</v>
      </c>
      <c r="AB6" s="19" t="s">
        <v>8</v>
      </c>
      <c r="AC6" s="7"/>
      <c r="AD6" s="7"/>
      <c r="AE6" s="7"/>
      <c r="AF6" s="7"/>
      <c r="AG6" s="7"/>
      <c r="AH6" s="7"/>
      <c r="AI6" s="42">
        <v>9</v>
      </c>
      <c r="AJ6" s="14">
        <v>9</v>
      </c>
      <c r="AK6" s="31">
        <v>9</v>
      </c>
      <c r="AL6" s="33" t="e">
        <f t="shared" si="2"/>
        <v>#DIV/0!</v>
      </c>
      <c r="AM6" s="15" t="e">
        <f t="shared" si="3"/>
        <v>#DIV/0!</v>
      </c>
      <c r="AN6" s="35">
        <f t="shared" si="4"/>
        <v>9</v>
      </c>
    </row>
    <row r="7" spans="1:40" s="2" customFormat="1" ht="18" customHeight="1">
      <c r="A7" s="40">
        <f t="shared" si="5"/>
        <v>6</v>
      </c>
      <c r="B7" s="27" t="s">
        <v>53</v>
      </c>
      <c r="C7" s="17">
        <v>9</v>
      </c>
      <c r="D7" s="17" t="s">
        <v>8</v>
      </c>
      <c r="E7" s="17">
        <v>8</v>
      </c>
      <c r="F7" s="17">
        <v>10</v>
      </c>
      <c r="G7" s="17">
        <v>10</v>
      </c>
      <c r="H7" s="17">
        <v>10</v>
      </c>
      <c r="I7" s="17"/>
      <c r="J7" s="17"/>
      <c r="K7" s="17">
        <v>10</v>
      </c>
      <c r="L7" s="18">
        <v>10</v>
      </c>
      <c r="M7" s="18">
        <v>8</v>
      </c>
      <c r="N7" s="18">
        <v>7</v>
      </c>
      <c r="O7" s="18"/>
      <c r="P7" s="18">
        <v>10</v>
      </c>
      <c r="Q7" s="18"/>
      <c r="R7" s="19">
        <v>9</v>
      </c>
      <c r="S7" s="19" t="s">
        <v>8</v>
      </c>
      <c r="T7" s="19">
        <v>8</v>
      </c>
      <c r="U7" s="19">
        <v>9</v>
      </c>
      <c r="V7" s="19">
        <v>10</v>
      </c>
      <c r="W7" s="20">
        <v>10</v>
      </c>
      <c r="X7" s="19">
        <v>10</v>
      </c>
      <c r="Y7" s="19">
        <v>10</v>
      </c>
      <c r="Z7" s="19">
        <v>9</v>
      </c>
      <c r="AA7" s="19">
        <v>10</v>
      </c>
      <c r="AB7" s="19">
        <v>10</v>
      </c>
      <c r="AC7" s="7">
        <v>10</v>
      </c>
      <c r="AD7" s="7"/>
      <c r="AE7" s="7"/>
      <c r="AF7" s="7"/>
      <c r="AG7" s="7"/>
      <c r="AH7" s="11"/>
      <c r="AI7" s="42">
        <v>10</v>
      </c>
      <c r="AJ7" s="14">
        <v>9</v>
      </c>
      <c r="AK7" s="31">
        <v>10</v>
      </c>
      <c r="AL7" s="33">
        <f t="shared" si="2"/>
        <v>10</v>
      </c>
      <c r="AM7" s="15">
        <f t="shared" si="3"/>
        <v>10</v>
      </c>
      <c r="AN7" s="35">
        <f t="shared" si="4"/>
        <v>2</v>
      </c>
    </row>
    <row r="8" spans="1:40" s="2" customFormat="1" ht="18" customHeight="1">
      <c r="A8" s="40">
        <f t="shared" si="5"/>
        <v>7</v>
      </c>
      <c r="B8" s="27" t="s">
        <v>54</v>
      </c>
      <c r="C8" s="17">
        <v>9</v>
      </c>
      <c r="D8" s="17">
        <v>9</v>
      </c>
      <c r="E8" s="17">
        <v>8</v>
      </c>
      <c r="F8" s="17">
        <v>10</v>
      </c>
      <c r="G8" s="60">
        <v>10</v>
      </c>
      <c r="H8" s="17">
        <v>10</v>
      </c>
      <c r="I8" s="17">
        <v>10</v>
      </c>
      <c r="J8" s="17"/>
      <c r="K8" s="17">
        <v>10</v>
      </c>
      <c r="L8" s="18">
        <v>10</v>
      </c>
      <c r="M8" s="18">
        <v>8</v>
      </c>
      <c r="N8" s="18">
        <v>5</v>
      </c>
      <c r="O8" s="18"/>
      <c r="P8" s="18">
        <v>10</v>
      </c>
      <c r="Q8" s="18"/>
      <c r="R8" s="19">
        <v>10</v>
      </c>
      <c r="S8" s="19">
        <v>10</v>
      </c>
      <c r="T8" s="19" t="s">
        <v>8</v>
      </c>
      <c r="U8" s="19" t="s">
        <v>8</v>
      </c>
      <c r="V8" s="19" t="s">
        <v>8</v>
      </c>
      <c r="W8" s="20">
        <v>10</v>
      </c>
      <c r="X8" s="19">
        <v>8</v>
      </c>
      <c r="Y8" s="19">
        <v>10</v>
      </c>
      <c r="Z8" s="19">
        <v>9</v>
      </c>
      <c r="AA8" s="19">
        <v>10</v>
      </c>
      <c r="AB8" s="19">
        <v>10</v>
      </c>
      <c r="AC8" s="7">
        <v>10</v>
      </c>
      <c r="AD8" s="7"/>
      <c r="AE8" s="7">
        <v>10</v>
      </c>
      <c r="AF8" s="7"/>
      <c r="AG8" s="7"/>
      <c r="AH8" s="7"/>
      <c r="AI8" s="42">
        <v>10</v>
      </c>
      <c r="AJ8" s="14">
        <v>8</v>
      </c>
      <c r="AK8" s="31">
        <v>10</v>
      </c>
      <c r="AL8" s="33">
        <f t="shared" si="2"/>
        <v>10</v>
      </c>
      <c r="AM8" s="15">
        <f t="shared" si="3"/>
        <v>10</v>
      </c>
      <c r="AN8" s="35">
        <f t="shared" si="4"/>
        <v>3</v>
      </c>
    </row>
    <row r="9" spans="1:40" s="2" customFormat="1" ht="18" customHeight="1">
      <c r="A9" s="39"/>
      <c r="B9" s="51"/>
      <c r="C9" s="17"/>
      <c r="D9" s="17"/>
      <c r="E9" s="17"/>
      <c r="F9" s="17"/>
      <c r="G9" s="17"/>
      <c r="H9" s="17"/>
      <c r="I9" s="17"/>
      <c r="J9" s="17"/>
      <c r="K9" s="17"/>
      <c r="L9" s="18"/>
      <c r="M9" s="18" t="s">
        <v>268</v>
      </c>
      <c r="N9" s="18"/>
      <c r="O9" s="18"/>
      <c r="P9" s="18"/>
      <c r="Q9" s="18"/>
      <c r="R9" s="19"/>
      <c r="S9" s="19"/>
      <c r="T9" s="19"/>
      <c r="U9" s="19"/>
      <c r="V9" s="19"/>
      <c r="W9" s="20"/>
      <c r="X9" s="19"/>
      <c r="Y9" s="19"/>
      <c r="Z9" s="19"/>
      <c r="AA9" s="19"/>
      <c r="AB9" s="19"/>
      <c r="AC9" s="7"/>
      <c r="AD9" s="7"/>
      <c r="AE9" s="7"/>
      <c r="AF9" s="7"/>
      <c r="AG9" s="7"/>
      <c r="AH9" s="7"/>
      <c r="AI9" s="26"/>
      <c r="AJ9" s="14"/>
      <c r="AK9" s="32"/>
      <c r="AL9" s="33"/>
      <c r="AM9" s="15" t="e">
        <f t="shared" si="3"/>
        <v>#DIV/0!</v>
      </c>
      <c r="AN9" s="35">
        <f t="shared" si="4"/>
        <v>0</v>
      </c>
    </row>
    <row r="10" spans="1:40" s="2" customFormat="1" ht="18" customHeight="1">
      <c r="A10" s="1"/>
      <c r="B10" s="4" t="s">
        <v>7</v>
      </c>
      <c r="C10" s="13">
        <v>1</v>
      </c>
      <c r="D10" s="25">
        <f aca="true" t="shared" si="6" ref="D10:AH10">C10+1</f>
        <v>2</v>
      </c>
      <c r="E10" s="25">
        <f t="shared" si="6"/>
        <v>3</v>
      </c>
      <c r="F10" s="25">
        <f t="shared" si="6"/>
        <v>4</v>
      </c>
      <c r="G10" s="25">
        <f t="shared" si="6"/>
        <v>5</v>
      </c>
      <c r="H10" s="25">
        <f t="shared" si="6"/>
        <v>6</v>
      </c>
      <c r="I10" s="25">
        <f t="shared" si="6"/>
        <v>7</v>
      </c>
      <c r="J10" s="25">
        <f t="shared" si="6"/>
        <v>8</v>
      </c>
      <c r="K10" s="25">
        <f t="shared" si="6"/>
        <v>9</v>
      </c>
      <c r="L10" s="25">
        <f t="shared" si="6"/>
        <v>10</v>
      </c>
      <c r="M10" s="25">
        <f t="shared" si="6"/>
        <v>11</v>
      </c>
      <c r="N10" s="25">
        <f t="shared" si="6"/>
        <v>12</v>
      </c>
      <c r="O10" s="25">
        <f t="shared" si="6"/>
        <v>13</v>
      </c>
      <c r="P10" s="25">
        <f t="shared" si="6"/>
        <v>14</v>
      </c>
      <c r="Q10" s="25">
        <f t="shared" si="6"/>
        <v>15</v>
      </c>
      <c r="R10" s="25">
        <f t="shared" si="6"/>
        <v>16</v>
      </c>
      <c r="S10" s="25">
        <f t="shared" si="6"/>
        <v>17</v>
      </c>
      <c r="T10" s="25">
        <f t="shared" si="6"/>
        <v>18</v>
      </c>
      <c r="U10" s="25">
        <f t="shared" si="6"/>
        <v>19</v>
      </c>
      <c r="V10" s="25">
        <f t="shared" si="6"/>
        <v>20</v>
      </c>
      <c r="W10" s="25">
        <f t="shared" si="6"/>
        <v>21</v>
      </c>
      <c r="X10" s="25">
        <f t="shared" si="6"/>
        <v>22</v>
      </c>
      <c r="Y10" s="25">
        <f t="shared" si="6"/>
        <v>23</v>
      </c>
      <c r="Z10" s="25">
        <f t="shared" si="6"/>
        <v>24</v>
      </c>
      <c r="AA10" s="25">
        <f t="shared" si="6"/>
        <v>25</v>
      </c>
      <c r="AB10" s="25">
        <f t="shared" si="6"/>
        <v>26</v>
      </c>
      <c r="AC10" s="25">
        <f t="shared" si="6"/>
        <v>27</v>
      </c>
      <c r="AD10" s="25">
        <f t="shared" si="6"/>
        <v>28</v>
      </c>
      <c r="AE10" s="25">
        <f t="shared" si="6"/>
        <v>29</v>
      </c>
      <c r="AF10" s="25">
        <f t="shared" si="6"/>
        <v>30</v>
      </c>
      <c r="AG10" s="25">
        <f t="shared" si="6"/>
        <v>31</v>
      </c>
      <c r="AH10" s="25">
        <f t="shared" si="6"/>
        <v>32</v>
      </c>
      <c r="AI10" s="8">
        <f>AVERAGE(AI2:AI9)</f>
        <v>9.857142857142858</v>
      </c>
      <c r="AJ10" s="8">
        <f>AVERAGE(AJ2:AJ8)</f>
        <v>8.857142857142858</v>
      </c>
      <c r="AK10" s="8">
        <f>AVERAGE(AK2:AK8)</f>
        <v>9.857142857142858</v>
      </c>
      <c r="AL10" s="8" t="e">
        <f>AVERAGE(AL2:AL8)</f>
        <v>#DIV/0!</v>
      </c>
      <c r="AM10" s="8" t="e">
        <f>AVERAGE(AM2:AM9)</f>
        <v>#DIV/0!</v>
      </c>
      <c r="AN10" s="37">
        <f>SUM(AN2:AN9)</f>
        <v>23</v>
      </c>
    </row>
    <row r="11" spans="2:40" ht="18">
      <c r="B11" s="30"/>
      <c r="AN11" s="56">
        <f>AVERAGE(AN2:AN8)</f>
        <v>3.2857142857142856</v>
      </c>
    </row>
    <row r="13" ht="12.75">
      <c r="P13" t="s">
        <v>269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11"/>
  <sheetViews>
    <sheetView zoomScalePageLayoutView="0" workbookViewId="0" topLeftCell="A1">
      <selection activeCell="AI9" sqref="AI9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375" style="0" customWidth="1"/>
    <col min="36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43782</v>
      </c>
      <c r="M1" s="10">
        <f>L1+7</f>
        <v>43789</v>
      </c>
      <c r="N1" s="10">
        <f>M1+7</f>
        <v>43796</v>
      </c>
      <c r="O1" s="10">
        <f>N1+7</f>
        <v>43803</v>
      </c>
      <c r="P1" s="10">
        <f>O1+7</f>
        <v>43810</v>
      </c>
      <c r="Q1" s="10">
        <f>P1+7</f>
        <v>43817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144</v>
      </c>
      <c r="C2" s="17">
        <v>9</v>
      </c>
      <c r="D2" s="17">
        <v>9</v>
      </c>
      <c r="E2" s="17">
        <v>8</v>
      </c>
      <c r="F2" s="17">
        <v>10</v>
      </c>
      <c r="G2" s="17">
        <v>10</v>
      </c>
      <c r="H2" s="17">
        <v>10</v>
      </c>
      <c r="I2" s="17"/>
      <c r="J2" s="17"/>
      <c r="K2" s="17">
        <v>9</v>
      </c>
      <c r="L2" s="18">
        <v>10</v>
      </c>
      <c r="M2" s="18">
        <v>8</v>
      </c>
      <c r="N2" s="18">
        <v>10</v>
      </c>
      <c r="O2" s="18">
        <v>10</v>
      </c>
      <c r="P2" s="18">
        <v>10</v>
      </c>
      <c r="Q2" s="18"/>
      <c r="R2" s="19">
        <v>10</v>
      </c>
      <c r="S2" s="19">
        <v>10</v>
      </c>
      <c r="T2" s="19">
        <v>9</v>
      </c>
      <c r="U2" s="19">
        <v>10</v>
      </c>
      <c r="V2" s="53">
        <v>10</v>
      </c>
      <c r="W2" s="53">
        <v>10</v>
      </c>
      <c r="X2" s="19">
        <v>10</v>
      </c>
      <c r="Y2" s="19">
        <v>10</v>
      </c>
      <c r="Z2" s="19">
        <v>9</v>
      </c>
      <c r="AA2" s="19">
        <v>9</v>
      </c>
      <c r="AB2" s="19" t="s">
        <v>8</v>
      </c>
      <c r="AC2" s="7">
        <v>10</v>
      </c>
      <c r="AD2" s="7">
        <v>10</v>
      </c>
      <c r="AE2" s="7"/>
      <c r="AF2" s="7"/>
      <c r="AG2" s="7"/>
      <c r="AH2" s="7"/>
      <c r="AI2" s="42">
        <v>9</v>
      </c>
      <c r="AJ2" s="38">
        <v>10</v>
      </c>
      <c r="AK2" s="31">
        <v>10</v>
      </c>
      <c r="AL2" s="33">
        <f>AVERAGE(AC2:AH2)</f>
        <v>10</v>
      </c>
      <c r="AM2" s="15">
        <f>AVERAGE(AI2:AL2)</f>
        <v>9.75</v>
      </c>
      <c r="AN2" s="35">
        <f aca="true" t="shared" si="2" ref="AN2:AN9">COUNTIF(C2:AH2,"н")</f>
        <v>1</v>
      </c>
    </row>
    <row r="3" spans="1:40" s="2" customFormat="1" ht="18" customHeight="1">
      <c r="A3" s="40">
        <f aca="true" t="shared" si="3" ref="A3:A9">A2+1</f>
        <v>2</v>
      </c>
      <c r="B3" s="27" t="s">
        <v>145</v>
      </c>
      <c r="C3" s="17">
        <v>10</v>
      </c>
      <c r="D3" s="17">
        <v>9</v>
      </c>
      <c r="E3" s="17" t="s">
        <v>8</v>
      </c>
      <c r="F3" s="17" t="s">
        <v>8</v>
      </c>
      <c r="G3" s="17">
        <v>10</v>
      </c>
      <c r="H3" s="17">
        <v>10</v>
      </c>
      <c r="I3" s="17"/>
      <c r="J3" s="17" t="s">
        <v>8</v>
      </c>
      <c r="K3" s="17">
        <v>9</v>
      </c>
      <c r="L3" s="18">
        <v>10</v>
      </c>
      <c r="M3" s="18">
        <v>8</v>
      </c>
      <c r="N3" s="18" t="s">
        <v>8</v>
      </c>
      <c r="O3" s="18">
        <v>10</v>
      </c>
      <c r="P3" s="18" t="s">
        <v>8</v>
      </c>
      <c r="Q3" s="18"/>
      <c r="R3" s="19">
        <v>10</v>
      </c>
      <c r="S3" s="19">
        <v>10</v>
      </c>
      <c r="T3" s="19">
        <v>10</v>
      </c>
      <c r="U3" s="19">
        <v>10</v>
      </c>
      <c r="V3" s="53" t="s">
        <v>8</v>
      </c>
      <c r="W3" s="53">
        <v>10</v>
      </c>
      <c r="X3" s="19">
        <v>10</v>
      </c>
      <c r="Y3" s="19">
        <v>10</v>
      </c>
      <c r="Z3" s="19" t="s">
        <v>8</v>
      </c>
      <c r="AA3" s="19" t="s">
        <v>8</v>
      </c>
      <c r="AB3" s="19" t="s">
        <v>8</v>
      </c>
      <c r="AC3" s="7">
        <v>10</v>
      </c>
      <c r="AD3" s="7">
        <v>10</v>
      </c>
      <c r="AE3" s="7">
        <v>10</v>
      </c>
      <c r="AF3" s="7"/>
      <c r="AG3" s="7"/>
      <c r="AH3" s="7"/>
      <c r="AI3" s="42">
        <v>10</v>
      </c>
      <c r="AJ3" s="38">
        <v>9</v>
      </c>
      <c r="AK3" s="31">
        <v>10</v>
      </c>
      <c r="AL3" s="33">
        <f aca="true" t="shared" si="4" ref="AL3:AL9">AVERAGE(AC3:AH3)</f>
        <v>10</v>
      </c>
      <c r="AM3" s="15">
        <f aca="true" t="shared" si="5" ref="AM3:AM9">AVERAGE(AI3:AL3)</f>
        <v>9.75</v>
      </c>
      <c r="AN3" s="35">
        <f t="shared" si="2"/>
        <v>9</v>
      </c>
    </row>
    <row r="4" spans="1:40" s="2" customFormat="1" ht="18" customHeight="1">
      <c r="A4" s="40">
        <f t="shared" si="3"/>
        <v>3</v>
      </c>
      <c r="B4" s="27" t="s">
        <v>146</v>
      </c>
      <c r="C4" s="17">
        <v>9</v>
      </c>
      <c r="D4" s="17">
        <v>8</v>
      </c>
      <c r="E4" s="17">
        <v>10</v>
      </c>
      <c r="F4" s="17">
        <v>10</v>
      </c>
      <c r="G4" s="17">
        <v>10</v>
      </c>
      <c r="H4" s="17">
        <v>10</v>
      </c>
      <c r="I4" s="17"/>
      <c r="J4" s="17"/>
      <c r="K4" s="17">
        <v>9</v>
      </c>
      <c r="L4" s="18">
        <v>10</v>
      </c>
      <c r="M4" s="18" t="s">
        <v>8</v>
      </c>
      <c r="N4" s="18" t="s">
        <v>8</v>
      </c>
      <c r="O4" s="18">
        <v>10</v>
      </c>
      <c r="P4" s="18">
        <v>10</v>
      </c>
      <c r="Q4" s="18"/>
      <c r="R4" s="19">
        <v>9</v>
      </c>
      <c r="S4" s="19">
        <v>10</v>
      </c>
      <c r="T4" s="19">
        <v>9</v>
      </c>
      <c r="U4" s="19">
        <v>10</v>
      </c>
      <c r="V4" s="53">
        <v>10</v>
      </c>
      <c r="W4" s="53">
        <v>10</v>
      </c>
      <c r="X4" s="19">
        <v>10</v>
      </c>
      <c r="Y4" s="19">
        <v>10</v>
      </c>
      <c r="Z4" s="19">
        <v>9</v>
      </c>
      <c r="AA4" s="19">
        <v>10</v>
      </c>
      <c r="AB4" s="19">
        <v>10</v>
      </c>
      <c r="AC4" s="7">
        <v>10</v>
      </c>
      <c r="AD4" s="7">
        <v>10</v>
      </c>
      <c r="AE4" s="7">
        <v>10</v>
      </c>
      <c r="AF4" s="7"/>
      <c r="AG4" s="7"/>
      <c r="AH4" s="7"/>
      <c r="AI4" s="42">
        <v>9</v>
      </c>
      <c r="AJ4" s="38">
        <v>10</v>
      </c>
      <c r="AK4" s="31">
        <v>10</v>
      </c>
      <c r="AL4" s="33">
        <f t="shared" si="4"/>
        <v>10</v>
      </c>
      <c r="AM4" s="15">
        <f t="shared" si="5"/>
        <v>9.75</v>
      </c>
      <c r="AN4" s="35">
        <f t="shared" si="2"/>
        <v>2</v>
      </c>
    </row>
    <row r="5" spans="1:40" s="2" customFormat="1" ht="18" customHeight="1">
      <c r="A5" s="40">
        <f t="shared" si="3"/>
        <v>4</v>
      </c>
      <c r="B5" s="27" t="s">
        <v>147</v>
      </c>
      <c r="C5" s="17">
        <v>9</v>
      </c>
      <c r="D5" s="17">
        <v>8</v>
      </c>
      <c r="E5" s="17">
        <v>8</v>
      </c>
      <c r="F5" s="17">
        <v>10</v>
      </c>
      <c r="G5" s="17">
        <v>10</v>
      </c>
      <c r="H5" s="17">
        <v>10</v>
      </c>
      <c r="I5" s="17" t="s">
        <v>8</v>
      </c>
      <c r="J5" s="17"/>
      <c r="K5" s="17">
        <v>9</v>
      </c>
      <c r="L5" s="18">
        <v>10</v>
      </c>
      <c r="M5" s="18" t="s">
        <v>8</v>
      </c>
      <c r="N5" s="18">
        <v>10</v>
      </c>
      <c r="O5" s="18">
        <v>10</v>
      </c>
      <c r="P5" s="18" t="s">
        <v>8</v>
      </c>
      <c r="Q5" s="18"/>
      <c r="R5" s="19" t="s">
        <v>8</v>
      </c>
      <c r="S5" s="19">
        <v>8</v>
      </c>
      <c r="T5" s="19">
        <v>9</v>
      </c>
      <c r="U5" s="19">
        <v>9</v>
      </c>
      <c r="V5" s="53">
        <v>10</v>
      </c>
      <c r="W5" s="53" t="s">
        <v>8</v>
      </c>
      <c r="X5" s="19">
        <v>10</v>
      </c>
      <c r="Y5" s="19">
        <v>10</v>
      </c>
      <c r="Z5" s="19" t="s">
        <v>8</v>
      </c>
      <c r="AA5" s="19" t="s">
        <v>8</v>
      </c>
      <c r="AB5" s="19" t="s">
        <v>8</v>
      </c>
      <c r="AC5" s="7"/>
      <c r="AD5" s="7"/>
      <c r="AE5" s="7"/>
      <c r="AF5" s="7"/>
      <c r="AG5" s="7"/>
      <c r="AH5" s="7"/>
      <c r="AI5" s="42">
        <v>9</v>
      </c>
      <c r="AJ5" s="38">
        <v>10</v>
      </c>
      <c r="AK5" s="31">
        <v>9</v>
      </c>
      <c r="AL5" s="33" t="e">
        <f t="shared" si="4"/>
        <v>#DIV/0!</v>
      </c>
      <c r="AM5" s="15" t="e">
        <f t="shared" si="5"/>
        <v>#DIV/0!</v>
      </c>
      <c r="AN5" s="35">
        <f t="shared" si="2"/>
        <v>8</v>
      </c>
    </row>
    <row r="6" spans="1:40" s="2" customFormat="1" ht="18" customHeight="1">
      <c r="A6" s="40">
        <f t="shared" si="3"/>
        <v>5</v>
      </c>
      <c r="B6" s="27" t="s">
        <v>148</v>
      </c>
      <c r="C6" s="17">
        <v>9</v>
      </c>
      <c r="D6" s="17">
        <v>8</v>
      </c>
      <c r="E6" s="17">
        <v>6</v>
      </c>
      <c r="F6" s="17">
        <v>10</v>
      </c>
      <c r="G6" s="17">
        <v>10</v>
      </c>
      <c r="H6" s="17">
        <v>10</v>
      </c>
      <c r="I6" s="17"/>
      <c r="J6" s="17"/>
      <c r="K6" s="17">
        <v>9</v>
      </c>
      <c r="L6" s="18">
        <v>9</v>
      </c>
      <c r="M6" s="18">
        <v>7</v>
      </c>
      <c r="N6" s="18">
        <v>10</v>
      </c>
      <c r="O6" s="18">
        <v>10</v>
      </c>
      <c r="P6" s="18">
        <v>10</v>
      </c>
      <c r="Q6" s="18"/>
      <c r="R6" s="19">
        <v>10</v>
      </c>
      <c r="S6" s="19">
        <v>10</v>
      </c>
      <c r="T6" s="19">
        <v>9</v>
      </c>
      <c r="U6" s="19">
        <v>9</v>
      </c>
      <c r="V6" s="53">
        <v>10</v>
      </c>
      <c r="W6" s="53">
        <v>10</v>
      </c>
      <c r="X6" s="19">
        <v>10</v>
      </c>
      <c r="Y6" s="19">
        <v>10</v>
      </c>
      <c r="Z6" s="19">
        <v>9</v>
      </c>
      <c r="AA6" s="19">
        <v>10</v>
      </c>
      <c r="AB6" s="19">
        <v>10</v>
      </c>
      <c r="AC6" s="7">
        <v>9</v>
      </c>
      <c r="AD6" s="7"/>
      <c r="AE6" s="7">
        <v>10</v>
      </c>
      <c r="AF6" s="7"/>
      <c r="AG6" s="7"/>
      <c r="AH6" s="7"/>
      <c r="AI6" s="42">
        <v>9</v>
      </c>
      <c r="AJ6" s="38">
        <v>9</v>
      </c>
      <c r="AK6" s="31">
        <v>10</v>
      </c>
      <c r="AL6" s="33">
        <f t="shared" si="4"/>
        <v>9.5</v>
      </c>
      <c r="AM6" s="15">
        <f t="shared" si="5"/>
        <v>9.375</v>
      </c>
      <c r="AN6" s="35">
        <f t="shared" si="2"/>
        <v>0</v>
      </c>
    </row>
    <row r="7" spans="1:40" s="2" customFormat="1" ht="18" customHeight="1">
      <c r="A7" s="40">
        <f t="shared" si="3"/>
        <v>6</v>
      </c>
      <c r="B7" s="27" t="s">
        <v>149</v>
      </c>
      <c r="C7" s="17">
        <v>10</v>
      </c>
      <c r="D7" s="17">
        <v>9</v>
      </c>
      <c r="E7" s="17">
        <v>8</v>
      </c>
      <c r="F7" s="17">
        <v>10</v>
      </c>
      <c r="G7" s="17">
        <v>10</v>
      </c>
      <c r="H7" s="17">
        <v>8</v>
      </c>
      <c r="I7" s="17"/>
      <c r="J7" s="17"/>
      <c r="K7" s="17" t="s">
        <v>8</v>
      </c>
      <c r="L7" s="18">
        <v>8</v>
      </c>
      <c r="M7" s="18">
        <v>7</v>
      </c>
      <c r="N7" s="18" t="s">
        <v>8</v>
      </c>
      <c r="O7" s="18" t="s">
        <v>8</v>
      </c>
      <c r="P7" s="18">
        <v>10</v>
      </c>
      <c r="Q7" s="18"/>
      <c r="R7" s="19">
        <v>9</v>
      </c>
      <c r="S7" s="19">
        <v>10</v>
      </c>
      <c r="T7" s="19">
        <v>9</v>
      </c>
      <c r="U7" s="19">
        <v>10</v>
      </c>
      <c r="V7" s="53" t="s">
        <v>8</v>
      </c>
      <c r="W7" s="53">
        <v>9</v>
      </c>
      <c r="X7" s="19">
        <v>9</v>
      </c>
      <c r="Y7" s="19">
        <v>10</v>
      </c>
      <c r="Z7" s="19">
        <v>9</v>
      </c>
      <c r="AA7" s="19">
        <v>10</v>
      </c>
      <c r="AB7" s="19">
        <v>10</v>
      </c>
      <c r="AC7" s="7">
        <v>9</v>
      </c>
      <c r="AD7" s="7"/>
      <c r="AE7" s="7">
        <v>9</v>
      </c>
      <c r="AF7" s="7"/>
      <c r="AG7" s="7"/>
      <c r="AH7" s="7"/>
      <c r="AI7" s="42">
        <v>9</v>
      </c>
      <c r="AJ7" s="38">
        <v>8</v>
      </c>
      <c r="AK7" s="31">
        <v>10</v>
      </c>
      <c r="AL7" s="33">
        <f t="shared" si="4"/>
        <v>9</v>
      </c>
      <c r="AM7" s="15">
        <f t="shared" si="5"/>
        <v>9</v>
      </c>
      <c r="AN7" s="35">
        <f t="shared" si="2"/>
        <v>4</v>
      </c>
    </row>
    <row r="8" spans="1:40" s="2" customFormat="1" ht="18" customHeight="1">
      <c r="A8" s="40">
        <f t="shared" si="3"/>
        <v>7</v>
      </c>
      <c r="B8" s="27" t="s">
        <v>150</v>
      </c>
      <c r="C8" s="17">
        <v>10</v>
      </c>
      <c r="D8" s="17">
        <v>9</v>
      </c>
      <c r="E8" s="17">
        <v>9</v>
      </c>
      <c r="F8" s="17">
        <v>10</v>
      </c>
      <c r="G8" s="17">
        <v>10</v>
      </c>
      <c r="H8" s="17">
        <v>10</v>
      </c>
      <c r="I8" s="17"/>
      <c r="J8" s="17" t="s">
        <v>8</v>
      </c>
      <c r="K8" s="17">
        <v>9</v>
      </c>
      <c r="L8" s="18">
        <v>10</v>
      </c>
      <c r="M8" s="18" t="s">
        <v>8</v>
      </c>
      <c r="N8" s="18">
        <v>10</v>
      </c>
      <c r="O8" s="18">
        <v>10</v>
      </c>
      <c r="P8" s="18">
        <v>10</v>
      </c>
      <c r="Q8" s="18"/>
      <c r="R8" s="19">
        <v>10</v>
      </c>
      <c r="S8" s="19">
        <v>10</v>
      </c>
      <c r="T8" s="19">
        <v>9</v>
      </c>
      <c r="U8" s="19">
        <v>10</v>
      </c>
      <c r="V8" s="53">
        <v>10</v>
      </c>
      <c r="W8" s="53">
        <v>10</v>
      </c>
      <c r="X8" s="19" t="s">
        <v>8</v>
      </c>
      <c r="Y8" s="19">
        <v>10</v>
      </c>
      <c r="Z8" s="19">
        <v>9</v>
      </c>
      <c r="AA8" s="19">
        <v>10</v>
      </c>
      <c r="AB8" s="19">
        <v>10</v>
      </c>
      <c r="AC8" s="7">
        <v>10</v>
      </c>
      <c r="AD8" s="7">
        <v>10</v>
      </c>
      <c r="AE8" s="7">
        <v>10</v>
      </c>
      <c r="AF8" s="7"/>
      <c r="AG8" s="7"/>
      <c r="AH8" s="7"/>
      <c r="AI8" s="42">
        <v>10</v>
      </c>
      <c r="AJ8" s="38">
        <v>10</v>
      </c>
      <c r="AK8" s="31">
        <v>10</v>
      </c>
      <c r="AL8" s="33">
        <f t="shared" si="4"/>
        <v>10</v>
      </c>
      <c r="AM8" s="15">
        <f t="shared" si="5"/>
        <v>10</v>
      </c>
      <c r="AN8" s="35">
        <f t="shared" si="2"/>
        <v>3</v>
      </c>
    </row>
    <row r="9" spans="1:40" s="2" customFormat="1" ht="18" customHeight="1">
      <c r="A9" s="40">
        <f t="shared" si="3"/>
        <v>8</v>
      </c>
      <c r="B9" s="27" t="s">
        <v>272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9"/>
      <c r="S9" s="19"/>
      <c r="T9" s="19">
        <v>9</v>
      </c>
      <c r="U9" s="19">
        <v>8</v>
      </c>
      <c r="V9" s="53">
        <v>10</v>
      </c>
      <c r="W9" s="53">
        <v>10</v>
      </c>
      <c r="X9" s="19">
        <v>9</v>
      </c>
      <c r="Y9" s="19">
        <v>10</v>
      </c>
      <c r="Z9" s="19">
        <v>9</v>
      </c>
      <c r="AA9" s="19" t="s">
        <v>8</v>
      </c>
      <c r="AB9" s="19" t="s">
        <v>8</v>
      </c>
      <c r="AC9" s="7"/>
      <c r="AD9" s="7"/>
      <c r="AE9" s="7"/>
      <c r="AF9" s="7"/>
      <c r="AG9" s="7"/>
      <c r="AH9" s="7"/>
      <c r="AI9" s="42">
        <v>9</v>
      </c>
      <c r="AJ9" s="38">
        <v>9</v>
      </c>
      <c r="AK9" s="31">
        <v>9</v>
      </c>
      <c r="AL9" s="33" t="e">
        <f t="shared" si="4"/>
        <v>#DIV/0!</v>
      </c>
      <c r="AM9" s="15" t="e">
        <f t="shared" si="5"/>
        <v>#DIV/0!</v>
      </c>
      <c r="AN9" s="35">
        <f t="shared" si="2"/>
        <v>2</v>
      </c>
    </row>
    <row r="10" spans="1:40" s="2" customFormat="1" ht="18" customHeight="1">
      <c r="A10" s="1"/>
      <c r="B10" s="4" t="s">
        <v>7</v>
      </c>
      <c r="C10" s="13">
        <v>1</v>
      </c>
      <c r="D10" s="25">
        <f aca="true" t="shared" si="6" ref="D10:AH10">C10+1</f>
        <v>2</v>
      </c>
      <c r="E10" s="25">
        <f t="shared" si="6"/>
        <v>3</v>
      </c>
      <c r="F10" s="25">
        <f t="shared" si="6"/>
        <v>4</v>
      </c>
      <c r="G10" s="25">
        <f t="shared" si="6"/>
        <v>5</v>
      </c>
      <c r="H10" s="25">
        <f t="shared" si="6"/>
        <v>6</v>
      </c>
      <c r="I10" s="25">
        <f t="shared" si="6"/>
        <v>7</v>
      </c>
      <c r="J10" s="25">
        <f t="shared" si="6"/>
        <v>8</v>
      </c>
      <c r="K10" s="25">
        <f t="shared" si="6"/>
        <v>9</v>
      </c>
      <c r="L10" s="25">
        <f t="shared" si="6"/>
        <v>10</v>
      </c>
      <c r="M10" s="25">
        <f t="shared" si="6"/>
        <v>11</v>
      </c>
      <c r="N10" s="25">
        <f t="shared" si="6"/>
        <v>12</v>
      </c>
      <c r="O10" s="25">
        <f t="shared" si="6"/>
        <v>13</v>
      </c>
      <c r="P10" s="25">
        <f t="shared" si="6"/>
        <v>14</v>
      </c>
      <c r="Q10" s="25">
        <f t="shared" si="6"/>
        <v>15</v>
      </c>
      <c r="R10" s="25">
        <f t="shared" si="6"/>
        <v>16</v>
      </c>
      <c r="S10" s="25">
        <f t="shared" si="6"/>
        <v>17</v>
      </c>
      <c r="T10" s="25">
        <f t="shared" si="6"/>
        <v>18</v>
      </c>
      <c r="U10" s="25">
        <f t="shared" si="6"/>
        <v>19</v>
      </c>
      <c r="V10" s="25">
        <f t="shared" si="6"/>
        <v>20</v>
      </c>
      <c r="W10" s="25">
        <f t="shared" si="6"/>
        <v>21</v>
      </c>
      <c r="X10" s="25">
        <f t="shared" si="6"/>
        <v>22</v>
      </c>
      <c r="Y10" s="25">
        <f t="shared" si="6"/>
        <v>23</v>
      </c>
      <c r="Z10" s="25">
        <f t="shared" si="6"/>
        <v>24</v>
      </c>
      <c r="AA10" s="25">
        <f t="shared" si="6"/>
        <v>25</v>
      </c>
      <c r="AB10" s="25">
        <f t="shared" si="6"/>
        <v>26</v>
      </c>
      <c r="AC10" s="25">
        <f t="shared" si="6"/>
        <v>27</v>
      </c>
      <c r="AD10" s="25">
        <f t="shared" si="6"/>
        <v>28</v>
      </c>
      <c r="AE10" s="25">
        <f t="shared" si="6"/>
        <v>29</v>
      </c>
      <c r="AF10" s="25">
        <f t="shared" si="6"/>
        <v>30</v>
      </c>
      <c r="AG10" s="25">
        <f t="shared" si="6"/>
        <v>31</v>
      </c>
      <c r="AH10" s="25">
        <f t="shared" si="6"/>
        <v>32</v>
      </c>
      <c r="AI10" s="8">
        <f>AVERAGE(AI2:AI9)</f>
        <v>9.25</v>
      </c>
      <c r="AJ10" s="8">
        <f>AVERAGE(AJ2:AJ7)</f>
        <v>9.333333333333334</v>
      </c>
      <c r="AK10" s="8">
        <f>AVERAGE(AK2:AK7)</f>
        <v>9.833333333333334</v>
      </c>
      <c r="AL10" s="8" t="e">
        <f>AVERAGE(AL2:AL7)</f>
        <v>#DIV/0!</v>
      </c>
      <c r="AM10" s="8" t="e">
        <f>AVERAGE(AM2:AM8)</f>
        <v>#DIV/0!</v>
      </c>
      <c r="AN10" s="37">
        <f>SUM(AN2:AN8)</f>
        <v>27</v>
      </c>
    </row>
    <row r="11" spans="2:40" ht="18">
      <c r="B11" s="52"/>
      <c r="AN11" s="56">
        <f>AVERAGE(AN2:AN8)</f>
        <v>3.857142857142857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AI12" sqref="AI12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" width="2.875" style="0" customWidth="1"/>
    <col min="4" max="4" width="3.625" style="0" customWidth="1"/>
    <col min="5" max="5" width="3.00390625" style="0" customWidth="1"/>
    <col min="6" max="34" width="2.875" style="0" customWidth="1"/>
    <col min="35" max="35" width="7.25390625" style="0" customWidth="1"/>
    <col min="36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43782</v>
      </c>
      <c r="M1" s="10">
        <f>L1+7</f>
        <v>43789</v>
      </c>
      <c r="N1" s="10">
        <f>M1+7</f>
        <v>43796</v>
      </c>
      <c r="O1" s="10">
        <f>N1+7</f>
        <v>43803</v>
      </c>
      <c r="P1" s="10">
        <f>O1+7</f>
        <v>43810</v>
      </c>
      <c r="Q1" s="10">
        <f>P1+7</f>
        <v>43817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63</v>
      </c>
      <c r="C2" s="17">
        <v>9</v>
      </c>
      <c r="D2" s="17">
        <v>8</v>
      </c>
      <c r="E2" s="17" t="s">
        <v>8</v>
      </c>
      <c r="F2" s="17" t="s">
        <v>8</v>
      </c>
      <c r="G2" s="17">
        <v>10</v>
      </c>
      <c r="H2" s="17">
        <v>10</v>
      </c>
      <c r="I2" s="17"/>
      <c r="J2" s="17"/>
      <c r="K2" s="17">
        <v>9</v>
      </c>
      <c r="L2" s="18">
        <v>10</v>
      </c>
      <c r="M2" s="18">
        <v>9</v>
      </c>
      <c r="N2" s="18">
        <v>10</v>
      </c>
      <c r="O2" s="18"/>
      <c r="P2" s="18">
        <v>10</v>
      </c>
      <c r="Q2" s="18">
        <v>10</v>
      </c>
      <c r="R2" s="19">
        <v>10</v>
      </c>
      <c r="S2" s="19">
        <v>10</v>
      </c>
      <c r="T2" s="19">
        <v>9</v>
      </c>
      <c r="U2" s="19">
        <v>7</v>
      </c>
      <c r="V2" s="19">
        <v>9</v>
      </c>
      <c r="W2" s="20">
        <v>8</v>
      </c>
      <c r="X2" s="19">
        <v>10</v>
      </c>
      <c r="Y2" s="19">
        <v>9</v>
      </c>
      <c r="Z2" s="19">
        <v>8</v>
      </c>
      <c r="AA2" s="19">
        <v>9</v>
      </c>
      <c r="AB2" s="19">
        <v>10</v>
      </c>
      <c r="AC2" s="7">
        <v>10</v>
      </c>
      <c r="AD2" s="7">
        <v>10</v>
      </c>
      <c r="AE2" s="7">
        <v>10</v>
      </c>
      <c r="AF2" s="7"/>
      <c r="AG2" s="7"/>
      <c r="AH2" s="7"/>
      <c r="AI2" s="26">
        <v>9</v>
      </c>
      <c r="AJ2" s="38">
        <v>10</v>
      </c>
      <c r="AK2" s="31">
        <v>9</v>
      </c>
      <c r="AL2" s="33">
        <f>AVERAGE(AC2:AH2)</f>
        <v>10</v>
      </c>
      <c r="AM2" s="15">
        <f aca="true" t="shared" si="2" ref="AM2:AM12">ROUND(AVERAGE(AI2:AL2),0)</f>
        <v>10</v>
      </c>
      <c r="AN2" s="35">
        <f aca="true" t="shared" si="3" ref="AN2:AN12">COUNTIF(C2:AH2,"н")</f>
        <v>2</v>
      </c>
    </row>
    <row r="3" spans="1:40" s="2" customFormat="1" ht="18" customHeight="1">
      <c r="A3" s="40">
        <f aca="true" t="shared" si="4" ref="A3:A11">A2+1</f>
        <v>2</v>
      </c>
      <c r="B3" s="27" t="s">
        <v>64</v>
      </c>
      <c r="C3" s="17">
        <v>9</v>
      </c>
      <c r="D3" s="17">
        <v>8</v>
      </c>
      <c r="E3" s="17">
        <v>7</v>
      </c>
      <c r="F3" s="17">
        <v>10</v>
      </c>
      <c r="G3" s="17">
        <v>9</v>
      </c>
      <c r="H3" s="17">
        <v>7</v>
      </c>
      <c r="I3" s="17"/>
      <c r="J3" s="17"/>
      <c r="K3" s="17">
        <v>6</v>
      </c>
      <c r="L3" s="18" t="s">
        <v>8</v>
      </c>
      <c r="M3" s="18">
        <v>9</v>
      </c>
      <c r="N3" s="18">
        <v>7</v>
      </c>
      <c r="O3" s="18"/>
      <c r="P3" s="18">
        <v>10</v>
      </c>
      <c r="Q3" s="18">
        <v>9</v>
      </c>
      <c r="R3" s="19">
        <v>8</v>
      </c>
      <c r="S3" s="19">
        <v>10</v>
      </c>
      <c r="T3" s="19">
        <v>9</v>
      </c>
      <c r="U3" s="19">
        <v>8</v>
      </c>
      <c r="V3" s="19">
        <v>8</v>
      </c>
      <c r="W3" s="20">
        <v>8</v>
      </c>
      <c r="X3" s="19">
        <v>1</v>
      </c>
      <c r="Y3" s="19">
        <v>9</v>
      </c>
      <c r="Z3" s="19">
        <v>6</v>
      </c>
      <c r="AA3" s="19">
        <v>10</v>
      </c>
      <c r="AB3" s="19">
        <v>10</v>
      </c>
      <c r="AC3" s="7">
        <v>9</v>
      </c>
      <c r="AD3" s="7">
        <v>10</v>
      </c>
      <c r="AE3" s="7">
        <v>9</v>
      </c>
      <c r="AF3" s="7"/>
      <c r="AG3" s="7"/>
      <c r="AH3" s="7"/>
      <c r="AI3" s="26">
        <v>8</v>
      </c>
      <c r="AJ3" s="38">
        <v>9</v>
      </c>
      <c r="AK3" s="31">
        <v>8</v>
      </c>
      <c r="AL3" s="33">
        <f aca="true" t="shared" si="5" ref="AL3:AL12">AVERAGE(AC3:AH3)</f>
        <v>9.333333333333334</v>
      </c>
      <c r="AM3" s="15">
        <f t="shared" si="2"/>
        <v>9</v>
      </c>
      <c r="AN3" s="35">
        <f t="shared" si="3"/>
        <v>1</v>
      </c>
    </row>
    <row r="4" spans="1:40" s="2" customFormat="1" ht="18" customHeight="1">
      <c r="A4" s="40">
        <f t="shared" si="4"/>
        <v>3</v>
      </c>
      <c r="B4" s="27" t="s">
        <v>65</v>
      </c>
      <c r="C4" s="17">
        <v>10</v>
      </c>
      <c r="D4" s="17">
        <v>10</v>
      </c>
      <c r="E4" s="17">
        <v>9</v>
      </c>
      <c r="F4" s="17">
        <v>10</v>
      </c>
      <c r="G4" s="17">
        <v>10</v>
      </c>
      <c r="H4" s="17">
        <v>10</v>
      </c>
      <c r="I4" s="17"/>
      <c r="J4" s="17"/>
      <c r="K4" s="17">
        <v>8</v>
      </c>
      <c r="L4" s="18">
        <v>10</v>
      </c>
      <c r="M4" s="18">
        <v>9</v>
      </c>
      <c r="N4" s="18">
        <v>9</v>
      </c>
      <c r="O4" s="18"/>
      <c r="P4" s="18">
        <v>10</v>
      </c>
      <c r="Q4" s="18">
        <v>10</v>
      </c>
      <c r="R4" s="19">
        <v>10</v>
      </c>
      <c r="S4" s="19" t="s">
        <v>8</v>
      </c>
      <c r="T4" s="19">
        <v>9</v>
      </c>
      <c r="U4" s="19">
        <v>7</v>
      </c>
      <c r="V4" s="19">
        <v>8</v>
      </c>
      <c r="W4" s="20">
        <v>10</v>
      </c>
      <c r="X4" s="19">
        <v>10</v>
      </c>
      <c r="Y4" s="19">
        <v>10</v>
      </c>
      <c r="Z4" s="19">
        <v>9</v>
      </c>
      <c r="AA4" s="19">
        <v>10</v>
      </c>
      <c r="AB4" s="19">
        <v>10</v>
      </c>
      <c r="AC4" s="7"/>
      <c r="AD4" s="7"/>
      <c r="AE4" s="7"/>
      <c r="AF4" s="7"/>
      <c r="AG4" s="7"/>
      <c r="AH4" s="7"/>
      <c r="AI4" s="26">
        <v>10</v>
      </c>
      <c r="AJ4" s="38">
        <v>10</v>
      </c>
      <c r="AK4" s="31">
        <v>9</v>
      </c>
      <c r="AL4" s="33" t="e">
        <f t="shared" si="5"/>
        <v>#DIV/0!</v>
      </c>
      <c r="AM4" s="15" t="e">
        <f t="shared" si="2"/>
        <v>#DIV/0!</v>
      </c>
      <c r="AN4" s="35">
        <f t="shared" si="3"/>
        <v>1</v>
      </c>
    </row>
    <row r="5" spans="1:40" s="2" customFormat="1" ht="18" customHeight="1">
      <c r="A5" s="40">
        <f t="shared" si="4"/>
        <v>4</v>
      </c>
      <c r="B5" s="27" t="s">
        <v>66</v>
      </c>
      <c r="C5" s="17">
        <v>6</v>
      </c>
      <c r="D5" s="17" t="s">
        <v>8</v>
      </c>
      <c r="E5" s="17">
        <v>6</v>
      </c>
      <c r="F5" s="17">
        <v>6</v>
      </c>
      <c r="G5" s="17">
        <v>4</v>
      </c>
      <c r="H5" s="17">
        <v>7</v>
      </c>
      <c r="I5" s="17"/>
      <c r="J5" s="17"/>
      <c r="K5" s="17">
        <v>7</v>
      </c>
      <c r="L5" s="18">
        <v>6</v>
      </c>
      <c r="M5" s="18">
        <v>7</v>
      </c>
      <c r="N5" s="18">
        <v>5</v>
      </c>
      <c r="O5" s="18"/>
      <c r="P5" s="18">
        <v>9</v>
      </c>
      <c r="Q5" s="18">
        <v>9</v>
      </c>
      <c r="R5" s="19">
        <v>6</v>
      </c>
      <c r="S5" s="19">
        <v>8</v>
      </c>
      <c r="T5" s="19">
        <v>6</v>
      </c>
      <c r="U5" s="19">
        <v>6</v>
      </c>
      <c r="V5" s="19">
        <v>7</v>
      </c>
      <c r="W5" s="20" t="s">
        <v>8</v>
      </c>
      <c r="X5" s="19">
        <v>1</v>
      </c>
      <c r="Y5" s="19">
        <v>5</v>
      </c>
      <c r="Z5" s="19">
        <v>4</v>
      </c>
      <c r="AA5" s="19">
        <v>7</v>
      </c>
      <c r="AB5" s="19">
        <v>3</v>
      </c>
      <c r="AC5" s="7"/>
      <c r="AD5" s="7"/>
      <c r="AE5" s="7">
        <v>8</v>
      </c>
      <c r="AF5" s="7"/>
      <c r="AG5" s="7"/>
      <c r="AH5" s="7"/>
      <c r="AI5" s="26">
        <v>6</v>
      </c>
      <c r="AJ5" s="38">
        <v>7</v>
      </c>
      <c r="AK5" s="31">
        <v>5</v>
      </c>
      <c r="AL5" s="33">
        <f t="shared" si="5"/>
        <v>8</v>
      </c>
      <c r="AM5" s="15">
        <f t="shared" si="2"/>
        <v>7</v>
      </c>
      <c r="AN5" s="35">
        <f t="shared" si="3"/>
        <v>2</v>
      </c>
    </row>
    <row r="6" spans="1:40" s="2" customFormat="1" ht="18" customHeight="1">
      <c r="A6" s="40">
        <f t="shared" si="4"/>
        <v>5</v>
      </c>
      <c r="B6" s="27" t="s">
        <v>222</v>
      </c>
      <c r="C6" s="17">
        <v>9</v>
      </c>
      <c r="D6" s="17">
        <v>8</v>
      </c>
      <c r="E6" s="17">
        <v>7</v>
      </c>
      <c r="F6" s="17">
        <v>10</v>
      </c>
      <c r="G6" s="17">
        <v>10</v>
      </c>
      <c r="H6" s="17">
        <v>10</v>
      </c>
      <c r="I6" s="17"/>
      <c r="J6" s="17"/>
      <c r="K6" s="17">
        <v>9</v>
      </c>
      <c r="L6" s="18">
        <v>10</v>
      </c>
      <c r="M6" s="18">
        <v>8</v>
      </c>
      <c r="N6" s="18">
        <v>8</v>
      </c>
      <c r="O6" s="18" t="s">
        <v>8</v>
      </c>
      <c r="P6" s="18">
        <v>9</v>
      </c>
      <c r="Q6" s="18">
        <v>9</v>
      </c>
      <c r="R6" s="19">
        <v>10</v>
      </c>
      <c r="S6" s="19">
        <v>10</v>
      </c>
      <c r="T6" s="19">
        <v>9</v>
      </c>
      <c r="U6" s="19">
        <v>7</v>
      </c>
      <c r="V6" s="19">
        <v>9</v>
      </c>
      <c r="W6" s="20">
        <v>8</v>
      </c>
      <c r="X6" s="19" t="s">
        <v>8</v>
      </c>
      <c r="Y6" s="19">
        <v>9</v>
      </c>
      <c r="Z6" s="19">
        <v>8</v>
      </c>
      <c r="AA6" s="19">
        <v>9</v>
      </c>
      <c r="AB6" s="19">
        <v>10</v>
      </c>
      <c r="AC6" s="7">
        <v>10</v>
      </c>
      <c r="AD6" s="7">
        <v>10</v>
      </c>
      <c r="AE6" s="7">
        <v>10</v>
      </c>
      <c r="AF6" s="7"/>
      <c r="AG6" s="7"/>
      <c r="AH6" s="7"/>
      <c r="AI6" s="26">
        <v>9</v>
      </c>
      <c r="AJ6" s="38">
        <v>9</v>
      </c>
      <c r="AK6" s="31">
        <v>9</v>
      </c>
      <c r="AL6" s="33">
        <f t="shared" si="5"/>
        <v>10</v>
      </c>
      <c r="AM6" s="15">
        <f t="shared" si="2"/>
        <v>9</v>
      </c>
      <c r="AN6" s="35">
        <f t="shared" si="3"/>
        <v>2</v>
      </c>
    </row>
    <row r="7" spans="1:40" s="2" customFormat="1" ht="18" customHeight="1">
      <c r="A7" s="40">
        <f t="shared" si="4"/>
        <v>6</v>
      </c>
      <c r="B7" s="27" t="s">
        <v>67</v>
      </c>
      <c r="C7" s="17">
        <v>9</v>
      </c>
      <c r="D7" s="17">
        <v>9</v>
      </c>
      <c r="E7" s="17">
        <v>10</v>
      </c>
      <c r="F7" s="17">
        <v>10</v>
      </c>
      <c r="G7" s="17">
        <v>10</v>
      </c>
      <c r="H7" s="17">
        <v>10</v>
      </c>
      <c r="I7" s="17"/>
      <c r="J7" s="17"/>
      <c r="K7" s="17">
        <v>9</v>
      </c>
      <c r="L7" s="18">
        <v>10</v>
      </c>
      <c r="M7" s="18">
        <v>9</v>
      </c>
      <c r="N7" s="18">
        <v>10</v>
      </c>
      <c r="O7" s="18"/>
      <c r="P7" s="18">
        <v>10</v>
      </c>
      <c r="Q7" s="18" t="s">
        <v>8</v>
      </c>
      <c r="R7" s="19">
        <v>10</v>
      </c>
      <c r="S7" s="19" t="s">
        <v>8</v>
      </c>
      <c r="T7" s="19">
        <v>9</v>
      </c>
      <c r="U7" s="19">
        <v>9</v>
      </c>
      <c r="V7" s="19">
        <v>10</v>
      </c>
      <c r="W7" s="20">
        <v>10</v>
      </c>
      <c r="X7" s="19">
        <v>10</v>
      </c>
      <c r="Y7" s="19" t="s">
        <v>8</v>
      </c>
      <c r="Z7" s="19">
        <v>9</v>
      </c>
      <c r="AA7" s="19" t="s">
        <v>8</v>
      </c>
      <c r="AB7" s="19">
        <v>10</v>
      </c>
      <c r="AC7" s="7"/>
      <c r="AD7" s="7"/>
      <c r="AE7" s="7">
        <v>10</v>
      </c>
      <c r="AF7" s="7"/>
      <c r="AG7" s="7"/>
      <c r="AH7" s="7"/>
      <c r="AI7" s="26">
        <v>10</v>
      </c>
      <c r="AJ7" s="38">
        <v>10</v>
      </c>
      <c r="AK7" s="31">
        <v>10</v>
      </c>
      <c r="AL7" s="33">
        <f t="shared" si="5"/>
        <v>10</v>
      </c>
      <c r="AM7" s="15">
        <f t="shared" si="2"/>
        <v>10</v>
      </c>
      <c r="AN7" s="35">
        <f t="shared" si="3"/>
        <v>4</v>
      </c>
    </row>
    <row r="8" spans="1:40" s="2" customFormat="1" ht="18" customHeight="1">
      <c r="A8" s="40">
        <f t="shared" si="4"/>
        <v>7</v>
      </c>
      <c r="B8" s="27" t="s">
        <v>68</v>
      </c>
      <c r="C8" s="17" t="s">
        <v>8</v>
      </c>
      <c r="D8" s="17">
        <v>8</v>
      </c>
      <c r="E8" s="17">
        <v>9</v>
      </c>
      <c r="F8" s="17" t="s">
        <v>8</v>
      </c>
      <c r="G8" s="17">
        <v>10</v>
      </c>
      <c r="H8" s="17">
        <v>10</v>
      </c>
      <c r="I8" s="17"/>
      <c r="J8" s="17"/>
      <c r="K8" s="17">
        <v>7</v>
      </c>
      <c r="L8" s="60">
        <v>10</v>
      </c>
      <c r="M8" s="18">
        <v>6</v>
      </c>
      <c r="N8" s="18">
        <v>6</v>
      </c>
      <c r="O8" s="18"/>
      <c r="P8" s="18">
        <v>9</v>
      </c>
      <c r="Q8" s="18">
        <v>9</v>
      </c>
      <c r="R8" s="19">
        <v>7</v>
      </c>
      <c r="S8" s="19" t="s">
        <v>8</v>
      </c>
      <c r="T8" s="19">
        <v>6</v>
      </c>
      <c r="U8" s="19">
        <v>6</v>
      </c>
      <c r="V8" s="19" t="s">
        <v>8</v>
      </c>
      <c r="W8" s="20" t="s">
        <v>8</v>
      </c>
      <c r="X8" s="19" t="s">
        <v>8</v>
      </c>
      <c r="Y8" s="19">
        <v>6</v>
      </c>
      <c r="Z8" s="19">
        <v>7</v>
      </c>
      <c r="AA8" s="19" t="s">
        <v>8</v>
      </c>
      <c r="AB8" s="19" t="s">
        <v>8</v>
      </c>
      <c r="AC8" s="7">
        <v>9</v>
      </c>
      <c r="AD8" s="7"/>
      <c r="AE8" s="7"/>
      <c r="AF8" s="7"/>
      <c r="AG8" s="7"/>
      <c r="AH8" s="7"/>
      <c r="AI8" s="26">
        <v>9</v>
      </c>
      <c r="AJ8" s="38">
        <v>8</v>
      </c>
      <c r="AK8" s="31">
        <v>6</v>
      </c>
      <c r="AL8" s="33">
        <f t="shared" si="5"/>
        <v>9</v>
      </c>
      <c r="AM8" s="15">
        <f t="shared" si="2"/>
        <v>8</v>
      </c>
      <c r="AN8" s="35">
        <f t="shared" si="3"/>
        <v>8</v>
      </c>
    </row>
    <row r="9" spans="1:40" s="2" customFormat="1" ht="18" customHeight="1">
      <c r="A9" s="40">
        <f t="shared" si="4"/>
        <v>8</v>
      </c>
      <c r="B9" s="27" t="s">
        <v>223</v>
      </c>
      <c r="C9" s="17" t="s">
        <v>8</v>
      </c>
      <c r="D9" s="17">
        <v>8</v>
      </c>
      <c r="E9" s="17">
        <v>10</v>
      </c>
      <c r="F9" s="17">
        <v>9</v>
      </c>
      <c r="G9" s="17">
        <v>9</v>
      </c>
      <c r="H9" s="17">
        <v>8</v>
      </c>
      <c r="I9" s="17"/>
      <c r="J9" s="17"/>
      <c r="K9" s="17">
        <v>7</v>
      </c>
      <c r="L9" s="18">
        <v>10</v>
      </c>
      <c r="M9" s="18">
        <v>8</v>
      </c>
      <c r="N9" s="18">
        <v>8</v>
      </c>
      <c r="O9" s="18"/>
      <c r="P9" s="18">
        <v>10</v>
      </c>
      <c r="Q9" s="18">
        <v>9</v>
      </c>
      <c r="R9" s="19">
        <v>8</v>
      </c>
      <c r="S9" s="19">
        <v>8</v>
      </c>
      <c r="T9" s="19">
        <v>7</v>
      </c>
      <c r="U9" s="19">
        <v>7</v>
      </c>
      <c r="V9" s="19">
        <v>8</v>
      </c>
      <c r="W9" s="20">
        <v>8</v>
      </c>
      <c r="X9" s="19">
        <v>4</v>
      </c>
      <c r="Y9" s="19">
        <v>10</v>
      </c>
      <c r="Z9" s="19">
        <v>7</v>
      </c>
      <c r="AA9" s="19" t="s">
        <v>8</v>
      </c>
      <c r="AB9" s="19">
        <v>9</v>
      </c>
      <c r="AC9" s="7">
        <v>9</v>
      </c>
      <c r="AD9" s="7"/>
      <c r="AE9" s="7">
        <v>10</v>
      </c>
      <c r="AF9" s="7"/>
      <c r="AG9" s="7"/>
      <c r="AH9" s="7"/>
      <c r="AI9" s="26">
        <v>9</v>
      </c>
      <c r="AJ9" s="38">
        <v>9</v>
      </c>
      <c r="AK9" s="31">
        <v>8</v>
      </c>
      <c r="AL9" s="33">
        <f t="shared" si="5"/>
        <v>9.5</v>
      </c>
      <c r="AM9" s="15">
        <f t="shared" si="2"/>
        <v>9</v>
      </c>
      <c r="AN9" s="35">
        <f t="shared" si="3"/>
        <v>2</v>
      </c>
    </row>
    <row r="10" spans="1:40" s="2" customFormat="1" ht="18" customHeight="1">
      <c r="A10" s="40">
        <f t="shared" si="4"/>
        <v>9</v>
      </c>
      <c r="B10" s="27" t="s">
        <v>69</v>
      </c>
      <c r="C10" s="17">
        <v>9</v>
      </c>
      <c r="D10" s="17">
        <v>8</v>
      </c>
      <c r="E10" s="17">
        <v>9</v>
      </c>
      <c r="F10" s="17">
        <v>10</v>
      </c>
      <c r="G10" s="17">
        <v>10</v>
      </c>
      <c r="H10" s="17">
        <v>10</v>
      </c>
      <c r="I10" s="17"/>
      <c r="J10" s="17"/>
      <c r="K10" s="17">
        <v>7</v>
      </c>
      <c r="L10" s="18">
        <v>9</v>
      </c>
      <c r="M10" s="18" t="s">
        <v>8</v>
      </c>
      <c r="N10" s="18">
        <v>7</v>
      </c>
      <c r="O10" s="18"/>
      <c r="P10" s="18">
        <v>10</v>
      </c>
      <c r="Q10" s="18" t="s">
        <v>8</v>
      </c>
      <c r="R10" s="19">
        <v>10</v>
      </c>
      <c r="S10" s="19" t="s">
        <v>8</v>
      </c>
      <c r="T10" s="19">
        <v>8</v>
      </c>
      <c r="U10" s="19">
        <v>5</v>
      </c>
      <c r="V10" s="19">
        <v>7</v>
      </c>
      <c r="W10" s="20" t="s">
        <v>8</v>
      </c>
      <c r="X10" s="19">
        <v>5</v>
      </c>
      <c r="Y10" s="19">
        <v>6</v>
      </c>
      <c r="Z10" s="19">
        <v>6</v>
      </c>
      <c r="AA10" s="19" t="s">
        <v>8</v>
      </c>
      <c r="AB10" s="19">
        <v>10</v>
      </c>
      <c r="AC10" s="7"/>
      <c r="AD10" s="7"/>
      <c r="AE10" s="7"/>
      <c r="AF10" s="7"/>
      <c r="AG10" s="7"/>
      <c r="AH10" s="7"/>
      <c r="AI10" s="26">
        <v>9</v>
      </c>
      <c r="AJ10" s="38">
        <v>9</v>
      </c>
      <c r="AK10" s="31">
        <v>7</v>
      </c>
      <c r="AL10" s="33" t="e">
        <f t="shared" si="5"/>
        <v>#DIV/0!</v>
      </c>
      <c r="AM10" s="15" t="e">
        <f t="shared" si="2"/>
        <v>#DIV/0!</v>
      </c>
      <c r="AN10" s="35">
        <f t="shared" si="3"/>
        <v>5</v>
      </c>
    </row>
    <row r="11" spans="1:40" s="2" customFormat="1" ht="18" customHeight="1">
      <c r="A11" s="40">
        <f t="shared" si="4"/>
        <v>10</v>
      </c>
      <c r="B11" s="27" t="s">
        <v>224</v>
      </c>
      <c r="C11" s="17">
        <v>10</v>
      </c>
      <c r="D11" s="17">
        <v>10</v>
      </c>
      <c r="E11" s="17">
        <v>9</v>
      </c>
      <c r="F11" s="17">
        <v>10</v>
      </c>
      <c r="G11" s="17">
        <v>10</v>
      </c>
      <c r="H11" s="17">
        <v>10</v>
      </c>
      <c r="I11" s="17"/>
      <c r="J11" s="17"/>
      <c r="K11" s="17">
        <v>8</v>
      </c>
      <c r="L11" s="18">
        <v>10</v>
      </c>
      <c r="M11" s="18">
        <v>9</v>
      </c>
      <c r="N11" s="18">
        <v>8</v>
      </c>
      <c r="O11" s="18"/>
      <c r="P11" s="18">
        <v>10</v>
      </c>
      <c r="Q11" s="18">
        <v>9</v>
      </c>
      <c r="R11" s="19">
        <v>10</v>
      </c>
      <c r="S11" s="19">
        <v>10</v>
      </c>
      <c r="T11" s="19">
        <v>9</v>
      </c>
      <c r="U11" s="19">
        <v>7</v>
      </c>
      <c r="V11" s="19">
        <v>8</v>
      </c>
      <c r="W11" s="20">
        <v>8</v>
      </c>
      <c r="X11" s="19">
        <v>8</v>
      </c>
      <c r="Y11" s="19">
        <v>10</v>
      </c>
      <c r="Z11" s="19">
        <v>8</v>
      </c>
      <c r="AA11" s="19">
        <v>10</v>
      </c>
      <c r="AB11" s="19">
        <v>10</v>
      </c>
      <c r="AC11" s="7">
        <v>10</v>
      </c>
      <c r="AD11" s="7">
        <v>10</v>
      </c>
      <c r="AE11" s="7">
        <v>10</v>
      </c>
      <c r="AF11" s="7"/>
      <c r="AG11" s="7"/>
      <c r="AH11" s="7"/>
      <c r="AI11" s="26">
        <v>10</v>
      </c>
      <c r="AJ11" s="38">
        <v>9</v>
      </c>
      <c r="AK11" s="31">
        <v>9</v>
      </c>
      <c r="AL11" s="33">
        <f t="shared" si="5"/>
        <v>10</v>
      </c>
      <c r="AM11" s="15">
        <f t="shared" si="2"/>
        <v>10</v>
      </c>
      <c r="AN11" s="35">
        <f t="shared" si="3"/>
        <v>0</v>
      </c>
    </row>
    <row r="12" spans="1:40" s="2" customFormat="1" ht="18" customHeight="1">
      <c r="A12" s="40">
        <v>11</v>
      </c>
      <c r="B12" s="27" t="s">
        <v>225</v>
      </c>
      <c r="C12" s="17">
        <v>10</v>
      </c>
      <c r="D12" s="17">
        <v>8</v>
      </c>
      <c r="E12" s="17">
        <v>7</v>
      </c>
      <c r="F12" s="17">
        <v>10</v>
      </c>
      <c r="G12" s="17">
        <v>10</v>
      </c>
      <c r="H12" s="17">
        <v>10</v>
      </c>
      <c r="I12" s="17"/>
      <c r="J12" s="17"/>
      <c r="K12" s="17">
        <v>10</v>
      </c>
      <c r="L12" s="18">
        <v>10</v>
      </c>
      <c r="M12" s="18">
        <v>9</v>
      </c>
      <c r="N12" s="18">
        <v>9</v>
      </c>
      <c r="O12" s="18"/>
      <c r="P12" s="18">
        <v>10</v>
      </c>
      <c r="Q12" s="18">
        <v>10</v>
      </c>
      <c r="R12" s="19">
        <v>10</v>
      </c>
      <c r="S12" s="19">
        <v>10</v>
      </c>
      <c r="T12" s="19">
        <v>9</v>
      </c>
      <c r="U12" s="19">
        <v>9</v>
      </c>
      <c r="V12" s="19">
        <v>9</v>
      </c>
      <c r="W12" s="20">
        <v>9</v>
      </c>
      <c r="X12" s="19">
        <v>10</v>
      </c>
      <c r="Y12" s="19">
        <v>9</v>
      </c>
      <c r="Z12" s="19">
        <v>8</v>
      </c>
      <c r="AA12" s="19">
        <v>9</v>
      </c>
      <c r="AB12" s="19">
        <v>10</v>
      </c>
      <c r="AC12" s="7">
        <v>10</v>
      </c>
      <c r="AD12" s="7">
        <v>10</v>
      </c>
      <c r="AE12" s="7">
        <v>10</v>
      </c>
      <c r="AF12" s="7"/>
      <c r="AG12" s="7"/>
      <c r="AH12" s="7"/>
      <c r="AI12" s="26">
        <v>9</v>
      </c>
      <c r="AJ12" s="38">
        <v>10</v>
      </c>
      <c r="AK12" s="31">
        <v>9</v>
      </c>
      <c r="AL12" s="33">
        <f t="shared" si="5"/>
        <v>10</v>
      </c>
      <c r="AM12" s="15">
        <f t="shared" si="2"/>
        <v>10</v>
      </c>
      <c r="AN12" s="35">
        <f t="shared" si="3"/>
        <v>0</v>
      </c>
    </row>
    <row r="13" spans="1:40" s="2" customFormat="1" ht="18" customHeight="1">
      <c r="A13" s="1"/>
      <c r="B13" s="4" t="s">
        <v>7</v>
      </c>
      <c r="C13" s="13">
        <v>1</v>
      </c>
      <c r="D13" s="25">
        <f aca="true" t="shared" si="6" ref="D13:AH13">C13+1</f>
        <v>2</v>
      </c>
      <c r="E13" s="25">
        <f t="shared" si="6"/>
        <v>3</v>
      </c>
      <c r="F13" s="25">
        <f t="shared" si="6"/>
        <v>4</v>
      </c>
      <c r="G13" s="25">
        <f t="shared" si="6"/>
        <v>5</v>
      </c>
      <c r="H13" s="25">
        <f t="shared" si="6"/>
        <v>6</v>
      </c>
      <c r="I13" s="25">
        <f t="shared" si="6"/>
        <v>7</v>
      </c>
      <c r="J13" s="25">
        <f t="shared" si="6"/>
        <v>8</v>
      </c>
      <c r="K13" s="25">
        <f t="shared" si="6"/>
        <v>9</v>
      </c>
      <c r="L13" s="25">
        <f t="shared" si="6"/>
        <v>10</v>
      </c>
      <c r="M13" s="25">
        <f t="shared" si="6"/>
        <v>11</v>
      </c>
      <c r="N13" s="25">
        <f t="shared" si="6"/>
        <v>12</v>
      </c>
      <c r="O13" s="25">
        <f t="shared" si="6"/>
        <v>13</v>
      </c>
      <c r="P13" s="25">
        <f t="shared" si="6"/>
        <v>14</v>
      </c>
      <c r="Q13" s="25">
        <f t="shared" si="6"/>
        <v>15</v>
      </c>
      <c r="R13" s="25">
        <f t="shared" si="6"/>
        <v>16</v>
      </c>
      <c r="S13" s="25">
        <f t="shared" si="6"/>
        <v>17</v>
      </c>
      <c r="T13" s="25">
        <f t="shared" si="6"/>
        <v>18</v>
      </c>
      <c r="U13" s="25">
        <f t="shared" si="6"/>
        <v>19</v>
      </c>
      <c r="V13" s="25">
        <f t="shared" si="6"/>
        <v>20</v>
      </c>
      <c r="W13" s="25">
        <f t="shared" si="6"/>
        <v>21</v>
      </c>
      <c r="X13" s="25">
        <f t="shared" si="6"/>
        <v>22</v>
      </c>
      <c r="Y13" s="25">
        <f t="shared" si="6"/>
        <v>23</v>
      </c>
      <c r="Z13" s="25">
        <f t="shared" si="6"/>
        <v>24</v>
      </c>
      <c r="AA13" s="25">
        <f t="shared" si="6"/>
        <v>25</v>
      </c>
      <c r="AB13" s="25">
        <f t="shared" si="6"/>
        <v>26</v>
      </c>
      <c r="AC13" s="25">
        <f t="shared" si="6"/>
        <v>27</v>
      </c>
      <c r="AD13" s="25">
        <f t="shared" si="6"/>
        <v>28</v>
      </c>
      <c r="AE13" s="25">
        <f t="shared" si="6"/>
        <v>29</v>
      </c>
      <c r="AF13" s="25">
        <f t="shared" si="6"/>
        <v>30</v>
      </c>
      <c r="AG13" s="25">
        <f t="shared" si="6"/>
        <v>31</v>
      </c>
      <c r="AH13" s="25">
        <f t="shared" si="6"/>
        <v>32</v>
      </c>
      <c r="AI13" s="8">
        <f>AVERAGE(AI2:AI8)</f>
        <v>8.714285714285714</v>
      </c>
      <c r="AJ13" s="8">
        <f>AVERAGE(AJ2:AJ8)</f>
        <v>9</v>
      </c>
      <c r="AK13" s="8">
        <f>AVERAGE(AK2:AK8)</f>
        <v>8</v>
      </c>
      <c r="AL13" s="8" t="e">
        <f>AVERAGE(AL2:AL8)</f>
        <v>#DIV/0!</v>
      </c>
      <c r="AM13" s="8" t="e">
        <f>AVERAGE(AM2:AM8)</f>
        <v>#DIV/0!</v>
      </c>
      <c r="AN13" s="37">
        <f>SUM(AN2:AN9)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"/>
  <sheetViews>
    <sheetView zoomScalePageLayoutView="0" workbookViewId="0" topLeftCell="A1">
      <selection activeCell="AM2" sqref="AM2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6" width="2.875" style="0" customWidth="1"/>
    <col min="37" max="37" width="6.375" style="0" customWidth="1"/>
    <col min="38" max="38" width="8.125" style="0" customWidth="1"/>
    <col min="39" max="40" width="7.00390625" style="0" customWidth="1"/>
    <col min="41" max="42" width="6.625" style="0" customWidth="1"/>
  </cols>
  <sheetData>
    <row r="1" spans="1:42" s="2" customFormat="1" ht="56.25" customHeight="1">
      <c r="A1" s="5" t="s">
        <v>0</v>
      </c>
      <c r="B1" s="5" t="s">
        <v>1</v>
      </c>
      <c r="C1" s="12">
        <v>43710</v>
      </c>
      <c r="D1" s="12">
        <f aca="true" t="shared" si="0" ref="D1:K1">C1+7</f>
        <v>43717</v>
      </c>
      <c r="E1" s="12">
        <f t="shared" si="0"/>
        <v>43724</v>
      </c>
      <c r="F1" s="12">
        <f t="shared" si="0"/>
        <v>43731</v>
      </c>
      <c r="G1" s="12">
        <f t="shared" si="0"/>
        <v>43738</v>
      </c>
      <c r="H1" s="12">
        <f t="shared" si="0"/>
        <v>43745</v>
      </c>
      <c r="I1" s="12">
        <f t="shared" si="0"/>
        <v>43752</v>
      </c>
      <c r="J1" s="12">
        <f t="shared" si="0"/>
        <v>43759</v>
      </c>
      <c r="K1" s="12">
        <f t="shared" si="0"/>
        <v>43766</v>
      </c>
      <c r="L1" s="10">
        <v>43780</v>
      </c>
      <c r="M1" s="10">
        <f aca="true" t="shared" si="1" ref="M1:R1">L1+7</f>
        <v>43787</v>
      </c>
      <c r="N1" s="10">
        <f t="shared" si="1"/>
        <v>43794</v>
      </c>
      <c r="O1" s="10">
        <f t="shared" si="1"/>
        <v>43801</v>
      </c>
      <c r="P1" s="10">
        <f t="shared" si="1"/>
        <v>43808</v>
      </c>
      <c r="Q1" s="10">
        <f t="shared" si="1"/>
        <v>43815</v>
      </c>
      <c r="R1" s="10">
        <f t="shared" si="1"/>
        <v>43822</v>
      </c>
      <c r="S1" s="22">
        <v>43843</v>
      </c>
      <c r="T1" s="22">
        <f aca="true" t="shared" si="2" ref="T1:AC1">S1+7</f>
        <v>43850</v>
      </c>
      <c r="U1" s="22">
        <f t="shared" si="2"/>
        <v>43857</v>
      </c>
      <c r="V1" s="22">
        <f t="shared" si="2"/>
        <v>43864</v>
      </c>
      <c r="W1" s="22">
        <f t="shared" si="2"/>
        <v>43871</v>
      </c>
      <c r="X1" s="22">
        <f t="shared" si="2"/>
        <v>43878</v>
      </c>
      <c r="Y1" s="22">
        <f t="shared" si="2"/>
        <v>43885</v>
      </c>
      <c r="Z1" s="22">
        <f t="shared" si="2"/>
        <v>43892</v>
      </c>
      <c r="AA1" s="22">
        <f t="shared" si="2"/>
        <v>43899</v>
      </c>
      <c r="AB1" s="22">
        <f t="shared" si="2"/>
        <v>43906</v>
      </c>
      <c r="AC1" s="22">
        <f t="shared" si="2"/>
        <v>43913</v>
      </c>
      <c r="AD1" s="10">
        <v>43941</v>
      </c>
      <c r="AE1" s="10">
        <f>AD1+7</f>
        <v>43948</v>
      </c>
      <c r="AF1" s="10">
        <f>AE1+7</f>
        <v>43955</v>
      </c>
      <c r="AG1" s="10">
        <f>AF1+7</f>
        <v>43962</v>
      </c>
      <c r="AH1" s="10">
        <f>AG1+7</f>
        <v>43969</v>
      </c>
      <c r="AI1" s="10">
        <f>AH1+5</f>
        <v>43974</v>
      </c>
      <c r="AJ1" s="10">
        <f>AI1+5</f>
        <v>43979</v>
      </c>
      <c r="AK1" s="6" t="s">
        <v>3</v>
      </c>
      <c r="AL1" s="6" t="s">
        <v>2</v>
      </c>
      <c r="AM1" s="6" t="s">
        <v>4</v>
      </c>
      <c r="AN1" s="6" t="s">
        <v>6</v>
      </c>
      <c r="AO1" s="9" t="s">
        <v>5</v>
      </c>
      <c r="AP1" s="34" t="s">
        <v>18</v>
      </c>
    </row>
    <row r="2" spans="1:42" s="2" customFormat="1" ht="18" customHeight="1">
      <c r="A2" s="40">
        <v>1</v>
      </c>
      <c r="B2" s="27" t="s">
        <v>237</v>
      </c>
      <c r="C2" s="17"/>
      <c r="D2" s="17">
        <v>8</v>
      </c>
      <c r="E2" s="17">
        <v>9</v>
      </c>
      <c r="F2" s="17"/>
      <c r="G2" s="17">
        <v>8</v>
      </c>
      <c r="H2" s="17">
        <v>9</v>
      </c>
      <c r="I2" s="17">
        <v>10</v>
      </c>
      <c r="J2" s="17" t="s">
        <v>8</v>
      </c>
      <c r="K2" s="17">
        <v>10</v>
      </c>
      <c r="L2" s="18">
        <v>10</v>
      </c>
      <c r="M2" s="18">
        <v>10</v>
      </c>
      <c r="N2" s="18">
        <v>10</v>
      </c>
      <c r="O2" s="18">
        <v>10</v>
      </c>
      <c r="P2" s="18">
        <v>7</v>
      </c>
      <c r="Q2" s="18">
        <v>10</v>
      </c>
      <c r="R2" s="18">
        <v>10</v>
      </c>
      <c r="S2" s="19">
        <v>10</v>
      </c>
      <c r="T2" s="19">
        <v>10</v>
      </c>
      <c r="U2" s="19">
        <v>10</v>
      </c>
      <c r="V2" s="19">
        <v>10</v>
      </c>
      <c r="W2" s="19">
        <v>10</v>
      </c>
      <c r="X2" s="20">
        <v>10</v>
      </c>
      <c r="Y2" s="19">
        <v>10</v>
      </c>
      <c r="Z2" s="20">
        <v>10</v>
      </c>
      <c r="AA2" s="20">
        <v>10</v>
      </c>
      <c r="AB2" s="20" t="s">
        <v>8</v>
      </c>
      <c r="AC2" s="20" t="s">
        <v>8</v>
      </c>
      <c r="AD2" s="7"/>
      <c r="AE2" s="7"/>
      <c r="AF2" s="7"/>
      <c r="AG2" s="7"/>
      <c r="AH2" s="7"/>
      <c r="AI2" s="7"/>
      <c r="AJ2" s="7"/>
      <c r="AK2" s="42">
        <v>9</v>
      </c>
      <c r="AL2" s="14">
        <v>10</v>
      </c>
      <c r="AM2" s="31">
        <v>10</v>
      </c>
      <c r="AN2" s="33" t="e">
        <f>AVERAGE(AD2:AJ2)</f>
        <v>#DIV/0!</v>
      </c>
      <c r="AO2" s="15" t="e">
        <f>AVERAGE(AK2:AN2)</f>
        <v>#DIV/0!</v>
      </c>
      <c r="AP2" s="35">
        <f aca="true" t="shared" si="3" ref="AP2:AP10">COUNTIF(C2:AJ2,"н")</f>
        <v>3</v>
      </c>
    </row>
    <row r="3" spans="1:42" s="2" customFormat="1" ht="18" customHeight="1">
      <c r="A3" s="40">
        <f>A2+1</f>
        <v>2</v>
      </c>
      <c r="B3" s="27" t="s">
        <v>244</v>
      </c>
      <c r="C3" s="17"/>
      <c r="D3" s="17">
        <v>5</v>
      </c>
      <c r="E3" s="17">
        <v>8</v>
      </c>
      <c r="F3" s="17"/>
      <c r="G3" s="17">
        <v>9</v>
      </c>
      <c r="H3" s="17" t="s">
        <v>8</v>
      </c>
      <c r="I3" s="17">
        <v>10</v>
      </c>
      <c r="J3" s="17">
        <v>9</v>
      </c>
      <c r="K3" s="17">
        <v>8</v>
      </c>
      <c r="L3" s="18">
        <v>9</v>
      </c>
      <c r="M3" s="18">
        <v>10</v>
      </c>
      <c r="N3" s="18">
        <v>9</v>
      </c>
      <c r="O3" s="18">
        <v>9</v>
      </c>
      <c r="P3" s="18">
        <v>9</v>
      </c>
      <c r="Q3" s="18">
        <v>10</v>
      </c>
      <c r="R3" s="18">
        <v>10</v>
      </c>
      <c r="S3" s="19">
        <v>10</v>
      </c>
      <c r="T3" s="19">
        <v>10</v>
      </c>
      <c r="U3" s="19">
        <v>9</v>
      </c>
      <c r="V3" s="19" t="s">
        <v>8</v>
      </c>
      <c r="W3" s="19" t="s">
        <v>8</v>
      </c>
      <c r="X3" s="20" t="s">
        <v>8</v>
      </c>
      <c r="Y3" s="19">
        <v>10</v>
      </c>
      <c r="Z3" s="20">
        <v>10</v>
      </c>
      <c r="AA3" s="20">
        <v>9</v>
      </c>
      <c r="AB3" s="20">
        <v>7</v>
      </c>
      <c r="AC3" s="20">
        <v>10</v>
      </c>
      <c r="AD3" s="7"/>
      <c r="AE3" s="7"/>
      <c r="AF3" s="7"/>
      <c r="AG3" s="7"/>
      <c r="AH3" s="7"/>
      <c r="AI3" s="7"/>
      <c r="AJ3" s="7"/>
      <c r="AK3" s="42">
        <v>8</v>
      </c>
      <c r="AL3" s="14">
        <v>9</v>
      </c>
      <c r="AM3" s="31">
        <v>9</v>
      </c>
      <c r="AN3" s="33" t="e">
        <f aca="true" t="shared" si="4" ref="AN3:AN9">AVERAGE(AD3:AJ3)</f>
        <v>#DIV/0!</v>
      </c>
      <c r="AO3" s="15" t="e">
        <f>AVERAGE(AK3:AN3)</f>
        <v>#DIV/0!</v>
      </c>
      <c r="AP3" s="35">
        <f t="shared" si="3"/>
        <v>4</v>
      </c>
    </row>
    <row r="4" spans="1:42" s="2" customFormat="1" ht="18" customHeight="1">
      <c r="A4" s="40">
        <f aca="true" t="shared" si="5" ref="A4:A10">A3+1</f>
        <v>3</v>
      </c>
      <c r="B4" s="27" t="s">
        <v>238</v>
      </c>
      <c r="C4" s="17"/>
      <c r="D4" s="17">
        <v>5</v>
      </c>
      <c r="E4" s="17">
        <v>4</v>
      </c>
      <c r="F4" s="17"/>
      <c r="G4" s="17">
        <v>6</v>
      </c>
      <c r="H4" s="17"/>
      <c r="I4" s="17">
        <v>6</v>
      </c>
      <c r="J4" s="17">
        <v>5</v>
      </c>
      <c r="K4" s="17">
        <v>7</v>
      </c>
      <c r="L4" s="18">
        <v>8</v>
      </c>
      <c r="M4" s="18">
        <v>3</v>
      </c>
      <c r="N4" s="18">
        <v>3</v>
      </c>
      <c r="O4" s="18">
        <v>5</v>
      </c>
      <c r="P4" s="18">
        <v>3</v>
      </c>
      <c r="Q4" s="18">
        <v>9</v>
      </c>
      <c r="R4" s="18" t="s">
        <v>8</v>
      </c>
      <c r="S4" s="19">
        <v>8</v>
      </c>
      <c r="T4" s="19">
        <v>3</v>
      </c>
      <c r="U4" s="19">
        <v>3</v>
      </c>
      <c r="V4" s="19">
        <v>2</v>
      </c>
      <c r="W4" s="19">
        <v>7</v>
      </c>
      <c r="X4" s="20">
        <v>4</v>
      </c>
      <c r="Y4" s="19">
        <v>10</v>
      </c>
      <c r="Z4" s="19">
        <v>1</v>
      </c>
      <c r="AA4" s="19">
        <v>3</v>
      </c>
      <c r="AB4" s="19">
        <v>3</v>
      </c>
      <c r="AC4" s="19" t="s">
        <v>8</v>
      </c>
      <c r="AD4" s="7">
        <v>5</v>
      </c>
      <c r="AE4" s="7">
        <v>8</v>
      </c>
      <c r="AF4" s="7">
        <v>8</v>
      </c>
      <c r="AG4" s="7">
        <v>8</v>
      </c>
      <c r="AH4" s="7"/>
      <c r="AI4" s="7"/>
      <c r="AJ4" s="7"/>
      <c r="AK4" s="42">
        <v>6</v>
      </c>
      <c r="AL4" s="14">
        <v>5</v>
      </c>
      <c r="AM4" s="31">
        <v>4</v>
      </c>
      <c r="AN4" s="33">
        <f t="shared" si="4"/>
        <v>7.25</v>
      </c>
      <c r="AO4" s="15">
        <f>AVERAGE(AK4:AN4)</f>
        <v>5.5625</v>
      </c>
      <c r="AP4" s="35">
        <f t="shared" si="3"/>
        <v>2</v>
      </c>
    </row>
    <row r="5" spans="1:42" s="2" customFormat="1" ht="18" customHeight="1">
      <c r="A5" s="40">
        <f t="shared" si="5"/>
        <v>4</v>
      </c>
      <c r="B5" s="27" t="s">
        <v>239</v>
      </c>
      <c r="C5" s="17"/>
      <c r="D5" s="17">
        <v>7</v>
      </c>
      <c r="E5" s="17">
        <v>9</v>
      </c>
      <c r="F5" s="17"/>
      <c r="G5" s="17">
        <v>10</v>
      </c>
      <c r="H5" s="17"/>
      <c r="I5" s="17">
        <v>10</v>
      </c>
      <c r="J5" s="17">
        <v>10</v>
      </c>
      <c r="K5" s="17">
        <v>10</v>
      </c>
      <c r="L5" s="18">
        <v>9</v>
      </c>
      <c r="M5" s="18">
        <v>9</v>
      </c>
      <c r="N5" s="18" t="s">
        <v>8</v>
      </c>
      <c r="O5" s="18">
        <v>9</v>
      </c>
      <c r="P5" s="18">
        <v>10</v>
      </c>
      <c r="Q5" s="18">
        <v>10</v>
      </c>
      <c r="R5" s="18">
        <v>10</v>
      </c>
      <c r="S5" s="19">
        <v>9</v>
      </c>
      <c r="T5" s="19" t="s">
        <v>8</v>
      </c>
      <c r="U5" s="19">
        <v>10</v>
      </c>
      <c r="V5" s="19">
        <v>10</v>
      </c>
      <c r="W5" s="19">
        <v>10</v>
      </c>
      <c r="X5" s="20">
        <v>10</v>
      </c>
      <c r="Y5" s="19">
        <v>10</v>
      </c>
      <c r="Z5" s="19">
        <v>10</v>
      </c>
      <c r="AA5" s="19" t="s">
        <v>8</v>
      </c>
      <c r="AB5" s="19">
        <v>10</v>
      </c>
      <c r="AC5" s="19" t="s">
        <v>8</v>
      </c>
      <c r="AD5" s="7"/>
      <c r="AE5" s="7"/>
      <c r="AF5" s="7"/>
      <c r="AG5" s="7"/>
      <c r="AH5" s="7"/>
      <c r="AI5" s="7"/>
      <c r="AJ5" s="7"/>
      <c r="AK5" s="42">
        <v>9</v>
      </c>
      <c r="AL5" s="14">
        <v>10</v>
      </c>
      <c r="AM5" s="31">
        <v>10</v>
      </c>
      <c r="AN5" s="33" t="e">
        <f t="shared" si="4"/>
        <v>#DIV/0!</v>
      </c>
      <c r="AO5" s="15" t="e">
        <f aca="true" t="shared" si="6" ref="AO5:AO10">AVERAGE(AK5:AN5)</f>
        <v>#DIV/0!</v>
      </c>
      <c r="AP5" s="35">
        <f t="shared" si="3"/>
        <v>4</v>
      </c>
    </row>
    <row r="6" spans="1:42" s="2" customFormat="1" ht="18" customHeight="1">
      <c r="A6" s="40">
        <f t="shared" si="5"/>
        <v>5</v>
      </c>
      <c r="B6" s="27" t="s">
        <v>240</v>
      </c>
      <c r="C6" s="17"/>
      <c r="D6" s="17">
        <v>5</v>
      </c>
      <c r="E6" s="17">
        <v>8</v>
      </c>
      <c r="F6" s="17"/>
      <c r="G6" s="17">
        <v>8</v>
      </c>
      <c r="H6" s="17">
        <v>9</v>
      </c>
      <c r="I6" s="17">
        <v>10</v>
      </c>
      <c r="J6" s="17">
        <v>10</v>
      </c>
      <c r="K6" s="17">
        <v>10</v>
      </c>
      <c r="L6" s="18">
        <v>9</v>
      </c>
      <c r="M6" s="18">
        <v>8</v>
      </c>
      <c r="N6" s="18">
        <v>4</v>
      </c>
      <c r="O6" s="18" t="s">
        <v>8</v>
      </c>
      <c r="P6" s="18">
        <v>6</v>
      </c>
      <c r="Q6" s="18">
        <v>10</v>
      </c>
      <c r="R6" s="18">
        <v>10</v>
      </c>
      <c r="S6" s="19">
        <v>7</v>
      </c>
      <c r="T6" s="19">
        <v>10</v>
      </c>
      <c r="U6" s="19">
        <v>9</v>
      </c>
      <c r="V6" s="19">
        <v>10</v>
      </c>
      <c r="W6" s="19" t="s">
        <v>8</v>
      </c>
      <c r="X6" s="20">
        <v>10</v>
      </c>
      <c r="Y6" s="19">
        <v>10</v>
      </c>
      <c r="Z6" s="19">
        <v>9</v>
      </c>
      <c r="AA6" s="19">
        <v>8</v>
      </c>
      <c r="AB6" s="19">
        <v>8</v>
      </c>
      <c r="AC6" s="19" t="s">
        <v>8</v>
      </c>
      <c r="AD6" s="7">
        <v>8</v>
      </c>
      <c r="AE6" s="7">
        <v>10</v>
      </c>
      <c r="AF6" s="7"/>
      <c r="AG6" s="7"/>
      <c r="AH6" s="7"/>
      <c r="AI6" s="7"/>
      <c r="AJ6" s="7"/>
      <c r="AK6" s="42">
        <v>9</v>
      </c>
      <c r="AL6" s="14">
        <v>8</v>
      </c>
      <c r="AM6" s="31">
        <v>9</v>
      </c>
      <c r="AN6" s="33">
        <f t="shared" si="4"/>
        <v>9</v>
      </c>
      <c r="AO6" s="15">
        <f t="shared" si="6"/>
        <v>8.75</v>
      </c>
      <c r="AP6" s="35">
        <f t="shared" si="3"/>
        <v>3</v>
      </c>
    </row>
    <row r="7" spans="1:42" s="2" customFormat="1" ht="18" customHeight="1">
      <c r="A7" s="40">
        <f t="shared" si="5"/>
        <v>6</v>
      </c>
      <c r="B7" s="27" t="s">
        <v>241</v>
      </c>
      <c r="C7" s="17"/>
      <c r="D7" s="17">
        <v>7</v>
      </c>
      <c r="E7" s="17">
        <v>8</v>
      </c>
      <c r="F7" s="17"/>
      <c r="G7" s="17">
        <v>3</v>
      </c>
      <c r="H7" s="17">
        <v>9</v>
      </c>
      <c r="I7" s="17">
        <v>10</v>
      </c>
      <c r="J7" s="17">
        <v>10</v>
      </c>
      <c r="K7" s="17">
        <v>9</v>
      </c>
      <c r="L7" s="18">
        <v>9</v>
      </c>
      <c r="M7" s="18">
        <v>10</v>
      </c>
      <c r="N7" s="18">
        <v>9</v>
      </c>
      <c r="O7" s="18">
        <v>9</v>
      </c>
      <c r="P7" s="18">
        <v>7</v>
      </c>
      <c r="Q7" s="18">
        <v>10</v>
      </c>
      <c r="R7" s="18">
        <v>10</v>
      </c>
      <c r="S7" s="19">
        <v>6</v>
      </c>
      <c r="T7" s="19">
        <v>10</v>
      </c>
      <c r="U7" s="19">
        <v>10</v>
      </c>
      <c r="V7" s="19" t="s">
        <v>8</v>
      </c>
      <c r="W7" s="19" t="s">
        <v>8</v>
      </c>
      <c r="X7" s="20">
        <v>10</v>
      </c>
      <c r="Y7" s="19">
        <v>10</v>
      </c>
      <c r="Z7" s="19">
        <v>8</v>
      </c>
      <c r="AA7" s="19">
        <v>8</v>
      </c>
      <c r="AB7" s="19">
        <v>10</v>
      </c>
      <c r="AC7" s="19">
        <v>10</v>
      </c>
      <c r="AD7" s="7"/>
      <c r="AE7" s="7"/>
      <c r="AF7" s="7"/>
      <c r="AG7" s="7"/>
      <c r="AH7" s="7"/>
      <c r="AI7" s="7"/>
      <c r="AJ7" s="7"/>
      <c r="AK7" s="42">
        <v>8</v>
      </c>
      <c r="AL7" s="14">
        <v>9</v>
      </c>
      <c r="AM7" s="31">
        <v>9</v>
      </c>
      <c r="AN7" s="33" t="e">
        <f t="shared" si="4"/>
        <v>#DIV/0!</v>
      </c>
      <c r="AO7" s="15" t="e">
        <f t="shared" si="6"/>
        <v>#DIV/0!</v>
      </c>
      <c r="AP7" s="35">
        <f t="shared" si="3"/>
        <v>2</v>
      </c>
    </row>
    <row r="8" spans="1:42" s="2" customFormat="1" ht="18" customHeight="1">
      <c r="A8" s="40">
        <f t="shared" si="5"/>
        <v>7</v>
      </c>
      <c r="B8" s="27" t="s">
        <v>242</v>
      </c>
      <c r="C8" s="17"/>
      <c r="D8" s="17">
        <v>6</v>
      </c>
      <c r="E8" s="17">
        <v>5</v>
      </c>
      <c r="F8" s="17"/>
      <c r="G8" s="17">
        <v>6</v>
      </c>
      <c r="H8" s="17">
        <v>9</v>
      </c>
      <c r="I8" s="17">
        <v>10</v>
      </c>
      <c r="J8" s="17">
        <v>10</v>
      </c>
      <c r="K8" s="17">
        <v>10</v>
      </c>
      <c r="L8" s="18">
        <v>9</v>
      </c>
      <c r="M8" s="18">
        <v>8</v>
      </c>
      <c r="N8" s="18">
        <v>8</v>
      </c>
      <c r="O8" s="18">
        <v>9</v>
      </c>
      <c r="P8" s="18">
        <v>7</v>
      </c>
      <c r="Q8" s="18">
        <v>10</v>
      </c>
      <c r="R8" s="18">
        <v>10</v>
      </c>
      <c r="S8" s="19">
        <v>7</v>
      </c>
      <c r="T8" s="19">
        <v>3</v>
      </c>
      <c r="U8" s="19">
        <v>10</v>
      </c>
      <c r="V8" s="19">
        <v>10</v>
      </c>
      <c r="W8" s="19" t="s">
        <v>8</v>
      </c>
      <c r="X8" s="20" t="s">
        <v>8</v>
      </c>
      <c r="Y8" s="19">
        <v>6</v>
      </c>
      <c r="Z8" s="19">
        <v>3</v>
      </c>
      <c r="AA8" s="19" t="s">
        <v>8</v>
      </c>
      <c r="AB8" s="19" t="s">
        <v>8</v>
      </c>
      <c r="AC8" s="19">
        <v>10</v>
      </c>
      <c r="AD8" s="7"/>
      <c r="AE8" s="7"/>
      <c r="AF8" s="7"/>
      <c r="AG8" s="7"/>
      <c r="AH8" s="7"/>
      <c r="AI8" s="7"/>
      <c r="AJ8" s="7"/>
      <c r="AK8" s="42">
        <v>8</v>
      </c>
      <c r="AL8" s="14">
        <v>9</v>
      </c>
      <c r="AM8" s="31">
        <v>7</v>
      </c>
      <c r="AN8" s="33" t="e">
        <f t="shared" si="4"/>
        <v>#DIV/0!</v>
      </c>
      <c r="AO8" s="15" t="e">
        <f t="shared" si="6"/>
        <v>#DIV/0!</v>
      </c>
      <c r="AP8" s="35">
        <f t="shared" si="3"/>
        <v>4</v>
      </c>
    </row>
    <row r="9" spans="1:42" s="2" customFormat="1" ht="18" customHeight="1">
      <c r="A9" s="40">
        <f t="shared" si="5"/>
        <v>8</v>
      </c>
      <c r="B9" s="27" t="s">
        <v>243</v>
      </c>
      <c r="C9" s="17"/>
      <c r="D9" s="17">
        <v>6</v>
      </c>
      <c r="E9" s="17">
        <v>5</v>
      </c>
      <c r="F9" s="17"/>
      <c r="G9" s="17">
        <v>7</v>
      </c>
      <c r="H9" s="17">
        <v>9</v>
      </c>
      <c r="I9" s="17">
        <v>9</v>
      </c>
      <c r="J9" s="17">
        <v>9</v>
      </c>
      <c r="K9" s="17">
        <v>8</v>
      </c>
      <c r="L9" s="18">
        <v>9</v>
      </c>
      <c r="M9" s="18">
        <v>8</v>
      </c>
      <c r="N9" s="18">
        <v>8</v>
      </c>
      <c r="O9" s="18">
        <v>8</v>
      </c>
      <c r="P9" s="18">
        <v>8</v>
      </c>
      <c r="Q9" s="18">
        <v>10</v>
      </c>
      <c r="R9" s="18">
        <v>10</v>
      </c>
      <c r="S9" s="19">
        <v>9</v>
      </c>
      <c r="T9" s="19">
        <v>8</v>
      </c>
      <c r="U9" s="19">
        <v>9</v>
      </c>
      <c r="V9" s="19">
        <v>10</v>
      </c>
      <c r="W9" s="19" t="s">
        <v>8</v>
      </c>
      <c r="X9" s="20"/>
      <c r="Y9" s="19">
        <v>9</v>
      </c>
      <c r="Z9" s="19">
        <v>7</v>
      </c>
      <c r="AA9" s="19">
        <v>8</v>
      </c>
      <c r="AB9" s="19">
        <v>7</v>
      </c>
      <c r="AC9" s="19">
        <v>10</v>
      </c>
      <c r="AD9" s="7">
        <v>10</v>
      </c>
      <c r="AE9" s="7">
        <v>10</v>
      </c>
      <c r="AF9" s="7">
        <v>10</v>
      </c>
      <c r="AG9" s="7">
        <v>10</v>
      </c>
      <c r="AH9" s="7"/>
      <c r="AI9" s="7"/>
      <c r="AJ9" s="7"/>
      <c r="AK9" s="42">
        <v>8</v>
      </c>
      <c r="AL9" s="14">
        <v>9</v>
      </c>
      <c r="AM9" s="31">
        <v>9</v>
      </c>
      <c r="AN9" s="33">
        <f t="shared" si="4"/>
        <v>10</v>
      </c>
      <c r="AO9" s="15">
        <f t="shared" si="6"/>
        <v>9</v>
      </c>
      <c r="AP9" s="35">
        <f t="shared" si="3"/>
        <v>1</v>
      </c>
    </row>
    <row r="10" spans="1:42" s="2" customFormat="1" ht="18" customHeight="1">
      <c r="A10" s="40">
        <f t="shared" si="5"/>
        <v>9</v>
      </c>
      <c r="B10" s="2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20"/>
      <c r="Z10" s="19"/>
      <c r="AA10" s="19"/>
      <c r="AB10" s="19"/>
      <c r="AC10" s="19"/>
      <c r="AD10" s="7"/>
      <c r="AE10" s="7"/>
      <c r="AF10" s="7"/>
      <c r="AG10" s="7"/>
      <c r="AH10" s="7"/>
      <c r="AI10" s="7"/>
      <c r="AJ10" s="7"/>
      <c r="AK10" s="42"/>
      <c r="AL10" s="14"/>
      <c r="AM10" s="31"/>
      <c r="AN10" s="33"/>
      <c r="AO10" s="15" t="e">
        <f t="shared" si="6"/>
        <v>#DIV/0!</v>
      </c>
      <c r="AP10" s="35">
        <f t="shared" si="3"/>
        <v>0</v>
      </c>
    </row>
    <row r="11" spans="1:42" s="2" customFormat="1" ht="18" customHeight="1">
      <c r="A11" s="1"/>
      <c r="B11" s="4" t="s">
        <v>7</v>
      </c>
      <c r="C11" s="13">
        <v>1</v>
      </c>
      <c r="D11" s="25">
        <f aca="true" t="shared" si="7" ref="D11:AJ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>
        <f t="shared" si="7"/>
        <v>26</v>
      </c>
      <c r="AC11" s="25">
        <f t="shared" si="7"/>
        <v>27</v>
      </c>
      <c r="AD11" s="25">
        <f t="shared" si="7"/>
        <v>28</v>
      </c>
      <c r="AE11" s="25">
        <f t="shared" si="7"/>
        <v>29</v>
      </c>
      <c r="AF11" s="25">
        <f t="shared" si="7"/>
        <v>30</v>
      </c>
      <c r="AG11" s="25">
        <f t="shared" si="7"/>
        <v>31</v>
      </c>
      <c r="AH11" s="25">
        <f t="shared" si="7"/>
        <v>32</v>
      </c>
      <c r="AI11" s="25">
        <f t="shared" si="7"/>
        <v>33</v>
      </c>
      <c r="AJ11" s="25">
        <f t="shared" si="7"/>
        <v>34</v>
      </c>
      <c r="AK11" s="8">
        <f>AVERAGE(AK2:AK10)</f>
        <v>8.125</v>
      </c>
      <c r="AL11" s="8">
        <f>AVERAGE(AL2:AL10)</f>
        <v>8.625</v>
      </c>
      <c r="AM11" s="8">
        <f>AVERAGE(AM2:AM10)</f>
        <v>8.375</v>
      </c>
      <c r="AN11" s="8" t="e">
        <f>AVERAGE(AN2:AN10)</f>
        <v>#DIV/0!</v>
      </c>
      <c r="AO11" s="8" t="e">
        <f>AVERAGE(AO2:AO10)</f>
        <v>#DIV/0!</v>
      </c>
      <c r="AP11" s="36">
        <f>SUM(AP2:AP10)</f>
        <v>23</v>
      </c>
    </row>
    <row r="12" spans="2:42" ht="18">
      <c r="B12" s="30"/>
      <c r="AP12" s="55">
        <f>AVERAGE(AP2:AP10)</f>
        <v>2.5555555555555554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AI10" sqref="AI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" width="3.625" style="0" customWidth="1"/>
    <col min="4" max="4" width="2.875" style="0" customWidth="1"/>
    <col min="5" max="5" width="3.00390625" style="0" customWidth="1"/>
    <col min="6" max="34" width="2.875" style="0" customWidth="1"/>
    <col min="35" max="35" width="6.625" style="0" customWidth="1"/>
    <col min="36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43417</v>
      </c>
      <c r="M1" s="10">
        <f>L1+7</f>
        <v>43424</v>
      </c>
      <c r="N1" s="10">
        <f>M1+7</f>
        <v>43431</v>
      </c>
      <c r="O1" s="10">
        <f>N1+7</f>
        <v>43438</v>
      </c>
      <c r="P1" s="10">
        <f>O1+7</f>
        <v>43445</v>
      </c>
      <c r="Q1" s="10">
        <f>P1+7</f>
        <v>43452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55</v>
      </c>
      <c r="C2" s="17">
        <v>6</v>
      </c>
      <c r="D2" s="17">
        <v>5</v>
      </c>
      <c r="E2" s="17">
        <v>4</v>
      </c>
      <c r="F2" s="17">
        <v>8</v>
      </c>
      <c r="G2" s="17">
        <v>9</v>
      </c>
      <c r="H2" s="17">
        <v>9</v>
      </c>
      <c r="I2" s="17">
        <v>9</v>
      </c>
      <c r="J2" s="17"/>
      <c r="K2" s="17">
        <v>8</v>
      </c>
      <c r="L2" s="18">
        <v>9</v>
      </c>
      <c r="M2" s="18">
        <v>6</v>
      </c>
      <c r="N2" s="18">
        <v>6</v>
      </c>
      <c r="O2" s="18" t="s">
        <v>8</v>
      </c>
      <c r="P2" s="18">
        <v>8</v>
      </c>
      <c r="Q2" s="18">
        <v>9</v>
      </c>
      <c r="R2" s="19">
        <v>8</v>
      </c>
      <c r="S2" s="19" t="s">
        <v>8</v>
      </c>
      <c r="T2" s="19">
        <v>7</v>
      </c>
      <c r="U2" s="19">
        <v>7</v>
      </c>
      <c r="V2" s="19">
        <v>7</v>
      </c>
      <c r="W2" s="20" t="s">
        <v>8</v>
      </c>
      <c r="X2" s="19" t="s">
        <v>8</v>
      </c>
      <c r="Y2" s="19" t="s">
        <v>8</v>
      </c>
      <c r="Z2" s="19">
        <v>6</v>
      </c>
      <c r="AA2" s="19"/>
      <c r="AB2" s="19" t="s">
        <v>8</v>
      </c>
      <c r="AC2" s="7">
        <v>8</v>
      </c>
      <c r="AD2" s="7">
        <v>10</v>
      </c>
      <c r="AE2" s="7">
        <v>9</v>
      </c>
      <c r="AF2" s="7"/>
      <c r="AG2" s="7"/>
      <c r="AH2" s="7"/>
      <c r="AI2" s="26">
        <v>7</v>
      </c>
      <c r="AJ2" s="38">
        <v>8</v>
      </c>
      <c r="AK2" s="31">
        <v>7</v>
      </c>
      <c r="AL2" s="33">
        <f>AVERAGE(AC2:AH2)</f>
        <v>9</v>
      </c>
      <c r="AM2" s="15">
        <f aca="true" t="shared" si="2" ref="AM2:AM10">ROUND(AVERAGE(AI2:AL2),0)</f>
        <v>8</v>
      </c>
      <c r="AN2" s="35">
        <f aca="true" t="shared" si="3" ref="AN2:AN11">COUNTIF(C2:AH2,"н")</f>
        <v>6</v>
      </c>
    </row>
    <row r="3" spans="1:40" s="2" customFormat="1" ht="18" customHeight="1">
      <c r="A3" s="40">
        <f aca="true" t="shared" si="4" ref="A3:A10">A2+1</f>
        <v>2</v>
      </c>
      <c r="B3" s="27" t="s">
        <v>56</v>
      </c>
      <c r="C3" s="17">
        <v>5</v>
      </c>
      <c r="D3" s="17">
        <v>8</v>
      </c>
      <c r="E3" s="17">
        <v>5</v>
      </c>
      <c r="F3" s="17">
        <v>8</v>
      </c>
      <c r="G3" s="17">
        <v>6</v>
      </c>
      <c r="H3" s="17">
        <v>8</v>
      </c>
      <c r="I3" s="17">
        <v>8</v>
      </c>
      <c r="J3" s="17"/>
      <c r="K3" s="17">
        <v>7</v>
      </c>
      <c r="L3" s="18">
        <v>8</v>
      </c>
      <c r="M3" s="18">
        <v>6</v>
      </c>
      <c r="N3" s="18">
        <v>7</v>
      </c>
      <c r="O3" s="18">
        <v>9</v>
      </c>
      <c r="P3" s="18">
        <v>8</v>
      </c>
      <c r="Q3" s="18"/>
      <c r="R3" s="19">
        <v>8</v>
      </c>
      <c r="S3" s="19">
        <v>9</v>
      </c>
      <c r="T3" s="19">
        <v>8</v>
      </c>
      <c r="U3" s="19">
        <v>7</v>
      </c>
      <c r="V3" s="19">
        <v>8</v>
      </c>
      <c r="W3" s="20">
        <v>8</v>
      </c>
      <c r="X3" s="19">
        <v>9</v>
      </c>
      <c r="Y3" s="19">
        <v>8</v>
      </c>
      <c r="Z3" s="19">
        <v>8</v>
      </c>
      <c r="AA3" s="19"/>
      <c r="AB3" s="19">
        <v>10</v>
      </c>
      <c r="AC3" s="7">
        <v>7</v>
      </c>
      <c r="AD3" s="7">
        <v>10</v>
      </c>
      <c r="AE3" s="7"/>
      <c r="AF3" s="7"/>
      <c r="AG3" s="7"/>
      <c r="AH3" s="7"/>
      <c r="AI3" s="26">
        <v>7</v>
      </c>
      <c r="AJ3" s="38">
        <v>8</v>
      </c>
      <c r="AK3" s="31">
        <v>8</v>
      </c>
      <c r="AL3" s="33">
        <f aca="true" t="shared" si="5" ref="AL3:AL10">AVERAGE(AC3:AH3)</f>
        <v>8.5</v>
      </c>
      <c r="AM3" s="15">
        <f t="shared" si="2"/>
        <v>8</v>
      </c>
      <c r="AN3" s="35">
        <f t="shared" si="3"/>
        <v>0</v>
      </c>
    </row>
    <row r="4" spans="1:40" s="2" customFormat="1" ht="18" customHeight="1">
      <c r="A4" s="40">
        <f t="shared" si="4"/>
        <v>3</v>
      </c>
      <c r="B4" s="27" t="s">
        <v>57</v>
      </c>
      <c r="C4" s="17">
        <v>6</v>
      </c>
      <c r="D4" s="17">
        <v>8</v>
      </c>
      <c r="E4" s="17">
        <v>7</v>
      </c>
      <c r="F4" s="17">
        <v>10</v>
      </c>
      <c r="G4" s="17">
        <v>8</v>
      </c>
      <c r="H4" s="17">
        <v>9</v>
      </c>
      <c r="I4" s="17">
        <v>9</v>
      </c>
      <c r="J4" s="17"/>
      <c r="K4" s="17">
        <v>9</v>
      </c>
      <c r="L4" s="18">
        <v>8</v>
      </c>
      <c r="M4" s="18" t="s">
        <v>8</v>
      </c>
      <c r="N4" s="18" t="s">
        <v>8</v>
      </c>
      <c r="O4" s="18">
        <v>8</v>
      </c>
      <c r="P4" s="18">
        <v>8</v>
      </c>
      <c r="Q4" s="18"/>
      <c r="R4" s="19">
        <v>6</v>
      </c>
      <c r="S4" s="19">
        <v>8</v>
      </c>
      <c r="T4" s="19">
        <v>6</v>
      </c>
      <c r="U4" s="19">
        <v>8</v>
      </c>
      <c r="V4" s="19" t="s">
        <v>8</v>
      </c>
      <c r="W4" s="20" t="s">
        <v>8</v>
      </c>
      <c r="X4" s="19">
        <v>8</v>
      </c>
      <c r="Y4" s="19">
        <v>8</v>
      </c>
      <c r="Z4" s="19">
        <v>6</v>
      </c>
      <c r="AA4" s="19"/>
      <c r="AB4" s="19">
        <v>10</v>
      </c>
      <c r="AC4" s="7">
        <v>6</v>
      </c>
      <c r="AD4" s="7"/>
      <c r="AE4" s="7"/>
      <c r="AF4" s="7"/>
      <c r="AG4" s="7"/>
      <c r="AH4" s="7"/>
      <c r="AI4" s="26">
        <v>8</v>
      </c>
      <c r="AJ4" s="38">
        <v>8</v>
      </c>
      <c r="AK4" s="31">
        <v>8</v>
      </c>
      <c r="AL4" s="33">
        <f t="shared" si="5"/>
        <v>6</v>
      </c>
      <c r="AM4" s="15">
        <f t="shared" si="2"/>
        <v>8</v>
      </c>
      <c r="AN4" s="35">
        <f t="shared" si="3"/>
        <v>4</v>
      </c>
    </row>
    <row r="5" spans="1:40" s="2" customFormat="1" ht="18" customHeight="1">
      <c r="A5" s="40">
        <f t="shared" si="4"/>
        <v>4</v>
      </c>
      <c r="B5" s="27" t="s">
        <v>58</v>
      </c>
      <c r="C5" s="17" t="s">
        <v>8</v>
      </c>
      <c r="D5" s="17">
        <v>10</v>
      </c>
      <c r="E5" s="17">
        <v>7</v>
      </c>
      <c r="F5" s="17">
        <v>10</v>
      </c>
      <c r="G5" s="17">
        <v>10</v>
      </c>
      <c r="H5" s="17">
        <v>10</v>
      </c>
      <c r="I5" s="17">
        <v>10</v>
      </c>
      <c r="J5" s="17"/>
      <c r="K5" s="17">
        <v>10</v>
      </c>
      <c r="L5" s="18">
        <v>10</v>
      </c>
      <c r="M5" s="18">
        <v>10</v>
      </c>
      <c r="N5" s="18">
        <v>10</v>
      </c>
      <c r="O5" s="18">
        <v>9</v>
      </c>
      <c r="P5" s="18">
        <v>10</v>
      </c>
      <c r="Q5" s="18"/>
      <c r="R5" s="19">
        <v>10</v>
      </c>
      <c r="S5" s="19">
        <v>10</v>
      </c>
      <c r="T5" s="19">
        <v>10</v>
      </c>
      <c r="U5" s="19">
        <v>9</v>
      </c>
      <c r="V5" s="19">
        <v>10</v>
      </c>
      <c r="W5" s="20">
        <v>9</v>
      </c>
      <c r="X5" s="19">
        <v>10</v>
      </c>
      <c r="Y5" s="19">
        <v>10</v>
      </c>
      <c r="Z5" s="19">
        <v>10</v>
      </c>
      <c r="AA5" s="19"/>
      <c r="AB5" s="19">
        <v>10</v>
      </c>
      <c r="AC5" s="7">
        <v>9</v>
      </c>
      <c r="AD5" s="7">
        <v>10</v>
      </c>
      <c r="AE5" s="7">
        <v>10</v>
      </c>
      <c r="AF5" s="7"/>
      <c r="AG5" s="7"/>
      <c r="AH5" s="7"/>
      <c r="AI5" s="26">
        <v>10</v>
      </c>
      <c r="AJ5" s="38">
        <v>10</v>
      </c>
      <c r="AK5" s="31">
        <v>10</v>
      </c>
      <c r="AL5" s="33">
        <f t="shared" si="5"/>
        <v>9.666666666666666</v>
      </c>
      <c r="AM5" s="15">
        <f t="shared" si="2"/>
        <v>10</v>
      </c>
      <c r="AN5" s="35">
        <f t="shared" si="3"/>
        <v>1</v>
      </c>
    </row>
    <row r="6" spans="1:40" s="2" customFormat="1" ht="18" customHeight="1">
      <c r="A6" s="40">
        <f t="shared" si="4"/>
        <v>5</v>
      </c>
      <c r="B6" s="27" t="s">
        <v>59</v>
      </c>
      <c r="C6" s="17">
        <v>8</v>
      </c>
      <c r="D6" s="17" t="s">
        <v>8</v>
      </c>
      <c r="E6" s="17">
        <v>6</v>
      </c>
      <c r="F6" s="17">
        <v>10</v>
      </c>
      <c r="G6" s="17">
        <v>7</v>
      </c>
      <c r="H6" s="17" t="s">
        <v>8</v>
      </c>
      <c r="I6" s="17" t="s">
        <v>8</v>
      </c>
      <c r="J6" s="17"/>
      <c r="K6" s="17" t="s">
        <v>8</v>
      </c>
      <c r="L6" s="18">
        <v>9</v>
      </c>
      <c r="M6" s="18">
        <v>9</v>
      </c>
      <c r="N6" s="18">
        <v>5</v>
      </c>
      <c r="O6" s="18">
        <v>8</v>
      </c>
      <c r="P6" s="18">
        <v>10</v>
      </c>
      <c r="Q6" s="18"/>
      <c r="R6" s="19">
        <v>10</v>
      </c>
      <c r="S6" s="19">
        <v>10</v>
      </c>
      <c r="T6" s="19" t="s">
        <v>8</v>
      </c>
      <c r="U6" s="19">
        <v>8</v>
      </c>
      <c r="V6" s="19">
        <v>9</v>
      </c>
      <c r="W6" s="20">
        <v>9</v>
      </c>
      <c r="X6" s="19">
        <v>10</v>
      </c>
      <c r="Y6" s="19">
        <v>9</v>
      </c>
      <c r="Z6" s="19" t="s">
        <v>8</v>
      </c>
      <c r="AA6" s="19"/>
      <c r="AB6" s="19">
        <v>10</v>
      </c>
      <c r="AC6" s="7"/>
      <c r="AD6" s="7"/>
      <c r="AE6" s="7"/>
      <c r="AF6" s="7"/>
      <c r="AG6" s="7"/>
      <c r="AH6" s="7"/>
      <c r="AI6" s="26">
        <v>8</v>
      </c>
      <c r="AJ6" s="38">
        <v>8</v>
      </c>
      <c r="AK6" s="31">
        <v>9</v>
      </c>
      <c r="AL6" s="33" t="e">
        <f t="shared" si="5"/>
        <v>#DIV/0!</v>
      </c>
      <c r="AM6" s="15" t="e">
        <f t="shared" si="2"/>
        <v>#DIV/0!</v>
      </c>
      <c r="AN6" s="35">
        <f t="shared" si="3"/>
        <v>6</v>
      </c>
    </row>
    <row r="7" spans="1:40" s="2" customFormat="1" ht="18" customHeight="1">
      <c r="A7" s="40">
        <f t="shared" si="4"/>
        <v>6</v>
      </c>
      <c r="B7" s="27" t="s">
        <v>60</v>
      </c>
      <c r="C7" s="17" t="s">
        <v>8</v>
      </c>
      <c r="D7" s="17" t="s">
        <v>8</v>
      </c>
      <c r="E7" s="17">
        <v>3</v>
      </c>
      <c r="F7" s="17">
        <v>9</v>
      </c>
      <c r="G7" s="17">
        <v>10</v>
      </c>
      <c r="H7" s="17">
        <v>3</v>
      </c>
      <c r="I7" s="17">
        <v>3</v>
      </c>
      <c r="J7" s="17"/>
      <c r="K7" s="17">
        <v>9</v>
      </c>
      <c r="L7" s="18">
        <v>10</v>
      </c>
      <c r="M7" s="18">
        <v>9</v>
      </c>
      <c r="N7" s="18">
        <v>8</v>
      </c>
      <c r="O7" s="18">
        <v>7</v>
      </c>
      <c r="P7" s="18" t="s">
        <v>8</v>
      </c>
      <c r="Q7" s="18"/>
      <c r="R7" s="19">
        <v>8</v>
      </c>
      <c r="S7" s="19">
        <v>7</v>
      </c>
      <c r="T7" s="19" t="s">
        <v>8</v>
      </c>
      <c r="U7" s="19">
        <v>8</v>
      </c>
      <c r="V7" s="19">
        <v>8</v>
      </c>
      <c r="W7" s="20">
        <v>7</v>
      </c>
      <c r="X7" s="19">
        <v>5</v>
      </c>
      <c r="Y7" s="19">
        <v>7</v>
      </c>
      <c r="Z7" s="19" t="s">
        <v>8</v>
      </c>
      <c r="AA7" s="19"/>
      <c r="AB7" s="19" t="s">
        <v>8</v>
      </c>
      <c r="AC7" s="7">
        <v>10</v>
      </c>
      <c r="AD7" s="7">
        <v>10</v>
      </c>
      <c r="AE7" s="7">
        <v>10</v>
      </c>
      <c r="AF7" s="7"/>
      <c r="AG7" s="7"/>
      <c r="AH7" s="7"/>
      <c r="AI7" s="26">
        <v>6</v>
      </c>
      <c r="AJ7" s="38">
        <v>9</v>
      </c>
      <c r="AK7" s="31">
        <v>7</v>
      </c>
      <c r="AL7" s="33">
        <f t="shared" si="5"/>
        <v>10</v>
      </c>
      <c r="AM7" s="15">
        <f t="shared" si="2"/>
        <v>8</v>
      </c>
      <c r="AN7" s="35">
        <f t="shared" si="3"/>
        <v>6</v>
      </c>
    </row>
    <row r="8" spans="1:40" s="2" customFormat="1" ht="18" customHeight="1">
      <c r="A8" s="40">
        <f t="shared" si="4"/>
        <v>7</v>
      </c>
      <c r="B8" s="27" t="s">
        <v>61</v>
      </c>
      <c r="C8" s="17">
        <v>9</v>
      </c>
      <c r="D8" s="17">
        <v>9</v>
      </c>
      <c r="E8" s="17">
        <v>5</v>
      </c>
      <c r="F8" s="17">
        <v>10</v>
      </c>
      <c r="G8" s="17">
        <v>9</v>
      </c>
      <c r="H8" s="17">
        <v>10</v>
      </c>
      <c r="I8" s="17">
        <v>10</v>
      </c>
      <c r="J8" s="17"/>
      <c r="K8" s="17">
        <v>9</v>
      </c>
      <c r="L8" s="18">
        <v>10</v>
      </c>
      <c r="M8" s="18">
        <v>9</v>
      </c>
      <c r="N8" s="18">
        <v>9</v>
      </c>
      <c r="O8" s="18">
        <v>7</v>
      </c>
      <c r="P8" s="18">
        <v>10</v>
      </c>
      <c r="Q8" s="18"/>
      <c r="R8" s="19">
        <v>9</v>
      </c>
      <c r="S8" s="19">
        <v>10</v>
      </c>
      <c r="T8" s="19">
        <v>9</v>
      </c>
      <c r="U8" s="19">
        <v>9</v>
      </c>
      <c r="V8" s="19">
        <v>9</v>
      </c>
      <c r="W8" s="20">
        <v>9</v>
      </c>
      <c r="X8" s="19">
        <v>8</v>
      </c>
      <c r="Y8" s="19">
        <v>9</v>
      </c>
      <c r="Z8" s="19" t="s">
        <v>8</v>
      </c>
      <c r="AA8" s="19"/>
      <c r="AB8" s="19">
        <v>10</v>
      </c>
      <c r="AC8" s="7"/>
      <c r="AD8" s="7">
        <v>10</v>
      </c>
      <c r="AE8" s="7">
        <v>9</v>
      </c>
      <c r="AF8" s="7"/>
      <c r="AG8" s="7"/>
      <c r="AH8" s="7"/>
      <c r="AI8" s="26">
        <v>9</v>
      </c>
      <c r="AJ8" s="38">
        <v>8</v>
      </c>
      <c r="AK8" s="31">
        <v>9</v>
      </c>
      <c r="AL8" s="33">
        <f t="shared" si="5"/>
        <v>9.5</v>
      </c>
      <c r="AM8" s="15">
        <f t="shared" si="2"/>
        <v>9</v>
      </c>
      <c r="AN8" s="35">
        <f t="shared" si="3"/>
        <v>1</v>
      </c>
    </row>
    <row r="9" spans="1:40" s="2" customFormat="1" ht="18" customHeight="1">
      <c r="A9" s="40">
        <f t="shared" si="4"/>
        <v>8</v>
      </c>
      <c r="B9" s="27" t="s">
        <v>189</v>
      </c>
      <c r="C9" s="17">
        <v>9</v>
      </c>
      <c r="D9" s="17">
        <v>9</v>
      </c>
      <c r="E9" s="17">
        <v>7</v>
      </c>
      <c r="F9" s="17" t="s">
        <v>8</v>
      </c>
      <c r="G9" s="17">
        <v>6</v>
      </c>
      <c r="H9" s="17">
        <v>3</v>
      </c>
      <c r="I9" s="17">
        <v>3</v>
      </c>
      <c r="J9" s="17"/>
      <c r="K9" s="17">
        <v>3</v>
      </c>
      <c r="L9" s="18">
        <v>6</v>
      </c>
      <c r="M9" s="18" t="s">
        <v>8</v>
      </c>
      <c r="N9" s="18">
        <v>7</v>
      </c>
      <c r="O9" s="18">
        <v>8</v>
      </c>
      <c r="P9" s="18">
        <v>8</v>
      </c>
      <c r="Q9" s="18"/>
      <c r="R9" s="19">
        <v>4</v>
      </c>
      <c r="S9" s="19">
        <v>7</v>
      </c>
      <c r="T9" s="19">
        <v>5</v>
      </c>
      <c r="U9" s="19">
        <v>6</v>
      </c>
      <c r="V9" s="19">
        <v>6</v>
      </c>
      <c r="W9" s="20">
        <v>5</v>
      </c>
      <c r="X9" s="19">
        <v>4</v>
      </c>
      <c r="Y9" s="19">
        <v>7</v>
      </c>
      <c r="Z9" s="19">
        <v>6</v>
      </c>
      <c r="AA9" s="19"/>
      <c r="AB9" s="19">
        <v>10</v>
      </c>
      <c r="AC9" s="7">
        <v>5</v>
      </c>
      <c r="AD9" s="7">
        <v>8</v>
      </c>
      <c r="AE9" s="7">
        <v>8</v>
      </c>
      <c r="AF9" s="7"/>
      <c r="AG9" s="7"/>
      <c r="AH9" s="7"/>
      <c r="AI9" s="26">
        <v>6</v>
      </c>
      <c r="AJ9" s="38">
        <v>7</v>
      </c>
      <c r="AK9" s="31">
        <v>6</v>
      </c>
      <c r="AL9" s="33">
        <f t="shared" si="5"/>
        <v>7</v>
      </c>
      <c r="AM9" s="15">
        <f t="shared" si="2"/>
        <v>7</v>
      </c>
      <c r="AN9" s="35">
        <f t="shared" si="3"/>
        <v>2</v>
      </c>
    </row>
    <row r="10" spans="1:40" s="2" customFormat="1" ht="18" customHeight="1">
      <c r="A10" s="40">
        <f t="shared" si="4"/>
        <v>9</v>
      </c>
      <c r="B10" s="27" t="s">
        <v>62</v>
      </c>
      <c r="C10" s="17">
        <v>8</v>
      </c>
      <c r="D10" s="17">
        <v>9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/>
      <c r="K10" s="17">
        <v>9</v>
      </c>
      <c r="L10" s="18">
        <v>10</v>
      </c>
      <c r="M10" s="18">
        <v>9</v>
      </c>
      <c r="N10" s="18">
        <v>9</v>
      </c>
      <c r="O10" s="18" t="s">
        <v>8</v>
      </c>
      <c r="P10" s="18">
        <v>10</v>
      </c>
      <c r="Q10" s="18"/>
      <c r="R10" s="19">
        <v>10</v>
      </c>
      <c r="S10" s="19">
        <v>10</v>
      </c>
      <c r="T10" s="19">
        <v>9</v>
      </c>
      <c r="U10" s="19">
        <v>9</v>
      </c>
      <c r="V10" s="19">
        <v>9</v>
      </c>
      <c r="W10" s="20" t="s">
        <v>8</v>
      </c>
      <c r="X10" s="19">
        <v>10</v>
      </c>
      <c r="Y10" s="19">
        <v>10</v>
      </c>
      <c r="Z10" s="19">
        <v>10</v>
      </c>
      <c r="AA10" s="19"/>
      <c r="AB10" s="19" t="s">
        <v>8</v>
      </c>
      <c r="AC10" s="7"/>
      <c r="AD10" s="7"/>
      <c r="AE10" s="7"/>
      <c r="AF10" s="7"/>
      <c r="AG10" s="7"/>
      <c r="AH10" s="7"/>
      <c r="AI10" s="26">
        <v>10</v>
      </c>
      <c r="AJ10" s="38">
        <v>10</v>
      </c>
      <c r="AK10" s="31">
        <v>10</v>
      </c>
      <c r="AL10" s="33" t="e">
        <f t="shared" si="5"/>
        <v>#DIV/0!</v>
      </c>
      <c r="AM10" s="15" t="e">
        <f t="shared" si="2"/>
        <v>#DIV/0!</v>
      </c>
      <c r="AN10" s="35">
        <f t="shared" si="3"/>
        <v>3</v>
      </c>
    </row>
    <row r="11" spans="1:40" s="2" customFormat="1" ht="18" customHeight="1">
      <c r="A11" s="39"/>
      <c r="B11" s="51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20"/>
      <c r="X11" s="19"/>
      <c r="Y11" s="19"/>
      <c r="Z11" s="19"/>
      <c r="AA11" s="19"/>
      <c r="AB11" s="19"/>
      <c r="AC11" s="7"/>
      <c r="AD11" s="7"/>
      <c r="AE11" s="7"/>
      <c r="AF11" s="7"/>
      <c r="AG11" s="7"/>
      <c r="AH11" s="7"/>
      <c r="AI11" s="26"/>
      <c r="AJ11" s="14"/>
      <c r="AK11" s="32"/>
      <c r="AL11" s="29"/>
      <c r="AM11" s="15"/>
      <c r="AN11" s="35">
        <f t="shared" si="3"/>
        <v>0</v>
      </c>
    </row>
    <row r="12" spans="1:40" s="2" customFormat="1" ht="18" customHeight="1">
      <c r="A12" s="1"/>
      <c r="B12" s="4" t="s">
        <v>7</v>
      </c>
      <c r="C12" s="13">
        <v>1</v>
      </c>
      <c r="D12" s="25">
        <f aca="true" t="shared" si="6" ref="D12:AH12">C12+1</f>
        <v>2</v>
      </c>
      <c r="E12" s="25">
        <f t="shared" si="6"/>
        <v>3</v>
      </c>
      <c r="F12" s="25">
        <f t="shared" si="6"/>
        <v>4</v>
      </c>
      <c r="G12" s="25">
        <f t="shared" si="6"/>
        <v>5</v>
      </c>
      <c r="H12" s="25">
        <f t="shared" si="6"/>
        <v>6</v>
      </c>
      <c r="I12" s="25">
        <f t="shared" si="6"/>
        <v>7</v>
      </c>
      <c r="J12" s="25">
        <f t="shared" si="6"/>
        <v>8</v>
      </c>
      <c r="K12" s="25">
        <f t="shared" si="6"/>
        <v>9</v>
      </c>
      <c r="L12" s="25">
        <f t="shared" si="6"/>
        <v>10</v>
      </c>
      <c r="M12" s="25">
        <f t="shared" si="6"/>
        <v>11</v>
      </c>
      <c r="N12" s="25">
        <f t="shared" si="6"/>
        <v>12</v>
      </c>
      <c r="O12" s="25">
        <f t="shared" si="6"/>
        <v>13</v>
      </c>
      <c r="P12" s="25">
        <f t="shared" si="6"/>
        <v>14</v>
      </c>
      <c r="Q12" s="25">
        <f t="shared" si="6"/>
        <v>15</v>
      </c>
      <c r="R12" s="25">
        <f t="shared" si="6"/>
        <v>16</v>
      </c>
      <c r="S12" s="25">
        <f t="shared" si="6"/>
        <v>17</v>
      </c>
      <c r="T12" s="25">
        <f t="shared" si="6"/>
        <v>18</v>
      </c>
      <c r="U12" s="25">
        <f t="shared" si="6"/>
        <v>19</v>
      </c>
      <c r="V12" s="25">
        <f t="shared" si="6"/>
        <v>20</v>
      </c>
      <c r="W12" s="25">
        <f t="shared" si="6"/>
        <v>21</v>
      </c>
      <c r="X12" s="25">
        <f t="shared" si="6"/>
        <v>22</v>
      </c>
      <c r="Y12" s="25">
        <f t="shared" si="6"/>
        <v>23</v>
      </c>
      <c r="Z12" s="25">
        <f t="shared" si="6"/>
        <v>24</v>
      </c>
      <c r="AA12" s="25">
        <f t="shared" si="6"/>
        <v>25</v>
      </c>
      <c r="AB12" s="25">
        <f t="shared" si="6"/>
        <v>26</v>
      </c>
      <c r="AC12" s="25">
        <f t="shared" si="6"/>
        <v>27</v>
      </c>
      <c r="AD12" s="25">
        <f t="shared" si="6"/>
        <v>28</v>
      </c>
      <c r="AE12" s="25">
        <f t="shared" si="6"/>
        <v>29</v>
      </c>
      <c r="AF12" s="25">
        <f t="shared" si="6"/>
        <v>30</v>
      </c>
      <c r="AG12" s="25">
        <f t="shared" si="6"/>
        <v>31</v>
      </c>
      <c r="AH12" s="25">
        <f t="shared" si="6"/>
        <v>32</v>
      </c>
      <c r="AI12" s="8">
        <f>AVERAGE(AI2:AI11)</f>
        <v>7.888888888888889</v>
      </c>
      <c r="AJ12" s="8">
        <f>AVERAGE(AJ2:AJ10)</f>
        <v>8.444444444444445</v>
      </c>
      <c r="AK12" s="8">
        <f>AVERAGE(AK2:AK10)</f>
        <v>8.222222222222221</v>
      </c>
      <c r="AL12" s="8" t="e">
        <f>AVERAGE(AL2:AL9)</f>
        <v>#DIV/0!</v>
      </c>
      <c r="AM12" s="8" t="e">
        <f>AVERAGE(AM2:AM11)</f>
        <v>#DIV/0!</v>
      </c>
      <c r="AN12" s="36">
        <f>SUM(AN2:AN11)</f>
        <v>29</v>
      </c>
    </row>
    <row r="13" spans="2:40" ht="18">
      <c r="B13" s="30"/>
      <c r="AN13" s="57">
        <f>AVERAGE(AN2:AN9)</f>
        <v>3.25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AK3" sqref="AK3"/>
    </sheetView>
  </sheetViews>
  <sheetFormatPr defaultColWidth="9.00390625" defaultRowHeight="12.75"/>
  <cols>
    <col min="1" max="1" width="6.25390625" style="0" customWidth="1"/>
    <col min="2" max="2" width="29.625" style="0" customWidth="1"/>
    <col min="3" max="4" width="2.875" style="0" customWidth="1"/>
    <col min="5" max="5" width="3.00390625" style="0" customWidth="1"/>
    <col min="6" max="34" width="2.875" style="0" customWidth="1"/>
    <col min="35" max="35" width="7.00390625" style="0" customWidth="1"/>
    <col min="36" max="36" width="6.875" style="0" customWidth="1"/>
    <col min="37" max="37" width="9.00390625" style="0" customWidth="1"/>
    <col min="38" max="38" width="6.375" style="0" customWidth="1"/>
    <col min="39" max="39" width="6.625" style="0" customWidth="1"/>
    <col min="40" max="40" width="6.87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43713</v>
      </c>
      <c r="D1" s="12">
        <f aca="true" t="shared" si="0" ref="D1:AH1">C1+7</f>
        <v>43720</v>
      </c>
      <c r="E1" s="12">
        <f t="shared" si="0"/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43783</v>
      </c>
      <c r="M1" s="10">
        <f t="shared" si="0"/>
        <v>43790</v>
      </c>
      <c r="N1" s="10">
        <f t="shared" si="0"/>
        <v>43797</v>
      </c>
      <c r="O1" s="10">
        <f t="shared" si="0"/>
        <v>43804</v>
      </c>
      <c r="P1" s="10">
        <f t="shared" si="0"/>
        <v>43811</v>
      </c>
      <c r="Q1" s="10">
        <f t="shared" si="0"/>
        <v>43818</v>
      </c>
      <c r="R1" s="22">
        <v>43846</v>
      </c>
      <c r="S1" s="22">
        <f t="shared" si="0"/>
        <v>43853</v>
      </c>
      <c r="T1" s="22">
        <f t="shared" si="0"/>
        <v>43860</v>
      </c>
      <c r="U1" s="22">
        <f t="shared" si="0"/>
        <v>43867</v>
      </c>
      <c r="V1" s="22">
        <f t="shared" si="0"/>
        <v>43874</v>
      </c>
      <c r="W1" s="22">
        <f t="shared" si="0"/>
        <v>43881</v>
      </c>
      <c r="X1" s="22">
        <f t="shared" si="0"/>
        <v>43888</v>
      </c>
      <c r="Y1" s="22">
        <f t="shared" si="0"/>
        <v>43895</v>
      </c>
      <c r="Z1" s="22">
        <f t="shared" si="0"/>
        <v>43902</v>
      </c>
      <c r="AA1" s="22">
        <f t="shared" si="0"/>
        <v>43909</v>
      </c>
      <c r="AB1" s="22">
        <f t="shared" si="0"/>
        <v>43916</v>
      </c>
      <c r="AC1" s="10">
        <v>43944</v>
      </c>
      <c r="AD1" s="10">
        <f t="shared" si="0"/>
        <v>43951</v>
      </c>
      <c r="AE1" s="10">
        <f t="shared" si="0"/>
        <v>43958</v>
      </c>
      <c r="AF1" s="10">
        <f t="shared" si="0"/>
        <v>43965</v>
      </c>
      <c r="AG1" s="10">
        <f t="shared" si="0"/>
        <v>43972</v>
      </c>
      <c r="AH1" s="10">
        <f t="shared" si="0"/>
        <v>43979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226</v>
      </c>
      <c r="C2" s="28">
        <v>10</v>
      </c>
      <c r="D2" s="28">
        <v>10</v>
      </c>
      <c r="E2" s="28">
        <v>4</v>
      </c>
      <c r="F2" s="28">
        <v>7</v>
      </c>
      <c r="G2" s="28">
        <v>9</v>
      </c>
      <c r="H2" s="28">
        <v>8</v>
      </c>
      <c r="I2" s="28"/>
      <c r="J2" s="28">
        <v>7</v>
      </c>
      <c r="K2" s="28"/>
      <c r="L2" s="28" t="s">
        <v>8</v>
      </c>
      <c r="M2" s="28" t="s">
        <v>8</v>
      </c>
      <c r="N2" s="28">
        <v>7</v>
      </c>
      <c r="O2" s="28">
        <v>10</v>
      </c>
      <c r="P2" s="28">
        <v>9</v>
      </c>
      <c r="Q2" s="28">
        <v>9</v>
      </c>
      <c r="R2" s="28">
        <v>8</v>
      </c>
      <c r="S2" s="28" t="s">
        <v>8</v>
      </c>
      <c r="T2" s="28">
        <v>9</v>
      </c>
      <c r="U2" s="28">
        <v>8</v>
      </c>
      <c r="V2" s="28">
        <v>9</v>
      </c>
      <c r="W2" s="28">
        <v>8</v>
      </c>
      <c r="X2" s="28"/>
      <c r="Y2" s="28"/>
      <c r="Z2" s="28">
        <v>7</v>
      </c>
      <c r="AA2" s="28">
        <v>8</v>
      </c>
      <c r="AB2" s="28"/>
      <c r="AC2" s="28"/>
      <c r="AD2" s="28"/>
      <c r="AE2" s="28"/>
      <c r="AF2" s="28"/>
      <c r="AG2" s="28"/>
      <c r="AH2" s="28"/>
      <c r="AI2" s="42">
        <v>8</v>
      </c>
      <c r="AJ2" s="38">
        <v>9</v>
      </c>
      <c r="AK2" s="31">
        <v>8</v>
      </c>
      <c r="AL2" s="33" t="e">
        <f>AVERAGE(AC2:AH2)</f>
        <v>#DIV/0!</v>
      </c>
      <c r="AM2" s="15" t="e">
        <f aca="true" t="shared" si="1" ref="AM2:AM10">ROUND(AVERAGE(AI2:AL2),0)</f>
        <v>#DIV/0!</v>
      </c>
      <c r="AN2" s="35">
        <f aca="true" t="shared" si="2" ref="AN2:AN10">COUNTIF(C2:AH2,"н")</f>
        <v>3</v>
      </c>
    </row>
    <row r="3" spans="1:40" s="2" customFormat="1" ht="18" customHeight="1">
      <c r="A3" s="40">
        <f aca="true" t="shared" si="3" ref="A3:A10">A2+1</f>
        <v>2</v>
      </c>
      <c r="B3" s="27" t="s">
        <v>83</v>
      </c>
      <c r="C3" s="28">
        <v>10</v>
      </c>
      <c r="D3" s="28" t="s">
        <v>8</v>
      </c>
      <c r="E3" s="28" t="s">
        <v>8</v>
      </c>
      <c r="F3" s="28" t="s">
        <v>8</v>
      </c>
      <c r="G3" s="28" t="s">
        <v>8</v>
      </c>
      <c r="H3" s="28" t="s">
        <v>8</v>
      </c>
      <c r="I3" s="28">
        <v>9</v>
      </c>
      <c r="J3" s="28">
        <v>9</v>
      </c>
      <c r="K3" s="28"/>
      <c r="L3" s="28">
        <v>10</v>
      </c>
      <c r="M3" s="28">
        <v>7</v>
      </c>
      <c r="N3" s="28">
        <v>8</v>
      </c>
      <c r="O3" s="28">
        <v>10</v>
      </c>
      <c r="P3" s="28">
        <v>10</v>
      </c>
      <c r="Q3" s="28">
        <v>9</v>
      </c>
      <c r="R3" s="67" t="s">
        <v>8</v>
      </c>
      <c r="S3" s="67" t="s">
        <v>8</v>
      </c>
      <c r="T3" s="67" t="s">
        <v>8</v>
      </c>
      <c r="U3" s="67" t="s">
        <v>8</v>
      </c>
      <c r="V3" s="67" t="s">
        <v>8</v>
      </c>
      <c r="W3" s="67" t="s">
        <v>8</v>
      </c>
      <c r="X3" s="67" t="s">
        <v>8</v>
      </c>
      <c r="Y3" s="67" t="s">
        <v>8</v>
      </c>
      <c r="Z3" s="67" t="s">
        <v>8</v>
      </c>
      <c r="AA3" s="67" t="s">
        <v>8</v>
      </c>
      <c r="AB3" s="67" t="s">
        <v>8</v>
      </c>
      <c r="AC3" s="67" t="s">
        <v>8</v>
      </c>
      <c r="AD3" s="67" t="s">
        <v>8</v>
      </c>
      <c r="AE3" s="67" t="s">
        <v>8</v>
      </c>
      <c r="AF3" s="67" t="s">
        <v>8</v>
      </c>
      <c r="AG3" s="67" t="s">
        <v>8</v>
      </c>
      <c r="AH3" s="67" t="s">
        <v>8</v>
      </c>
      <c r="AI3" s="42">
        <v>9</v>
      </c>
      <c r="AJ3" s="38">
        <v>9</v>
      </c>
      <c r="AK3" s="31" t="e">
        <f>AVERAGE(R3:AB3)</f>
        <v>#DIV/0!</v>
      </c>
      <c r="AL3" s="33" t="e">
        <f aca="true" t="shared" si="4" ref="AL3:AL10">AVERAGE(AC3:AH3)</f>
        <v>#DIV/0!</v>
      </c>
      <c r="AM3" s="15" t="e">
        <f t="shared" si="1"/>
        <v>#DIV/0!</v>
      </c>
      <c r="AN3" s="35">
        <f t="shared" si="2"/>
        <v>22</v>
      </c>
    </row>
    <row r="4" spans="1:40" s="2" customFormat="1" ht="18" customHeight="1">
      <c r="A4" s="40">
        <f t="shared" si="3"/>
        <v>3</v>
      </c>
      <c r="B4" s="27" t="s">
        <v>227</v>
      </c>
      <c r="C4" s="28">
        <v>8</v>
      </c>
      <c r="D4" s="28">
        <v>9</v>
      </c>
      <c r="E4" s="28">
        <v>2</v>
      </c>
      <c r="F4" s="28">
        <v>8</v>
      </c>
      <c r="G4" s="28">
        <v>10</v>
      </c>
      <c r="H4" s="28">
        <v>8</v>
      </c>
      <c r="I4" s="28"/>
      <c r="J4" s="28" t="s">
        <v>8</v>
      </c>
      <c r="K4" s="28"/>
      <c r="L4" s="28">
        <v>4</v>
      </c>
      <c r="M4" s="28">
        <v>7</v>
      </c>
      <c r="N4" s="28" t="s">
        <v>8</v>
      </c>
      <c r="O4" s="28">
        <v>10</v>
      </c>
      <c r="P4" s="28">
        <v>8</v>
      </c>
      <c r="Q4" s="28">
        <v>9</v>
      </c>
      <c r="R4" s="28" t="s">
        <v>8</v>
      </c>
      <c r="S4" s="28">
        <v>7</v>
      </c>
      <c r="T4" s="28" t="s">
        <v>8</v>
      </c>
      <c r="U4" s="28">
        <v>9</v>
      </c>
      <c r="V4" s="28">
        <v>7</v>
      </c>
      <c r="W4" s="28">
        <v>8</v>
      </c>
      <c r="X4" s="28"/>
      <c r="Y4" s="28"/>
      <c r="Z4" s="28">
        <v>6</v>
      </c>
      <c r="AA4" s="28">
        <v>8</v>
      </c>
      <c r="AB4" s="28"/>
      <c r="AC4" s="28"/>
      <c r="AD4" s="28"/>
      <c r="AE4" s="28"/>
      <c r="AF4" s="28"/>
      <c r="AG4" s="28"/>
      <c r="AH4" s="28"/>
      <c r="AI4" s="42">
        <v>8</v>
      </c>
      <c r="AJ4" s="38">
        <v>8</v>
      </c>
      <c r="AK4" s="31">
        <v>8</v>
      </c>
      <c r="AL4" s="33" t="e">
        <f t="shared" si="4"/>
        <v>#DIV/0!</v>
      </c>
      <c r="AM4" s="15" t="e">
        <f t="shared" si="1"/>
        <v>#DIV/0!</v>
      </c>
      <c r="AN4" s="35">
        <f t="shared" si="2"/>
        <v>4</v>
      </c>
    </row>
    <row r="5" spans="1:40" s="2" customFormat="1" ht="18" customHeight="1">
      <c r="A5" s="40">
        <f t="shared" si="3"/>
        <v>4</v>
      </c>
      <c r="B5" s="27" t="s">
        <v>228</v>
      </c>
      <c r="C5" s="28">
        <v>10</v>
      </c>
      <c r="D5" s="28">
        <v>8</v>
      </c>
      <c r="E5" s="28" t="s">
        <v>8</v>
      </c>
      <c r="F5" s="28">
        <v>10</v>
      </c>
      <c r="G5" s="28">
        <v>10</v>
      </c>
      <c r="H5" s="28">
        <v>8</v>
      </c>
      <c r="I5" s="28"/>
      <c r="J5" s="28">
        <v>7</v>
      </c>
      <c r="K5" s="28"/>
      <c r="L5" s="28">
        <v>9</v>
      </c>
      <c r="M5" s="28">
        <v>8</v>
      </c>
      <c r="N5" s="28">
        <v>9</v>
      </c>
      <c r="O5" s="28">
        <v>10</v>
      </c>
      <c r="P5" s="28" t="s">
        <v>8</v>
      </c>
      <c r="Q5" s="28">
        <v>9</v>
      </c>
      <c r="R5" s="28">
        <v>9</v>
      </c>
      <c r="S5" s="28">
        <v>8</v>
      </c>
      <c r="T5" s="28">
        <v>9</v>
      </c>
      <c r="U5" s="28">
        <v>9</v>
      </c>
      <c r="V5" s="28">
        <v>8</v>
      </c>
      <c r="W5" s="28">
        <v>8</v>
      </c>
      <c r="X5" s="28"/>
      <c r="Y5" s="28"/>
      <c r="Z5" s="28">
        <v>6</v>
      </c>
      <c r="AA5" s="28" t="s">
        <v>8</v>
      </c>
      <c r="AB5" s="28"/>
      <c r="AC5" s="28"/>
      <c r="AD5" s="28"/>
      <c r="AE5" s="28"/>
      <c r="AF5" s="28"/>
      <c r="AG5" s="28"/>
      <c r="AH5" s="28"/>
      <c r="AI5" s="42">
        <v>9</v>
      </c>
      <c r="AJ5" s="38">
        <v>9</v>
      </c>
      <c r="AK5" s="31">
        <v>8</v>
      </c>
      <c r="AL5" s="33" t="e">
        <f t="shared" si="4"/>
        <v>#DIV/0!</v>
      </c>
      <c r="AM5" s="15" t="e">
        <f t="shared" si="1"/>
        <v>#DIV/0!</v>
      </c>
      <c r="AN5" s="35">
        <f t="shared" si="2"/>
        <v>3</v>
      </c>
    </row>
    <row r="6" spans="1:40" s="2" customFormat="1" ht="18" customHeight="1">
      <c r="A6" s="40">
        <f t="shared" si="3"/>
        <v>5</v>
      </c>
      <c r="B6" s="27" t="s">
        <v>229</v>
      </c>
      <c r="C6" s="28">
        <v>10</v>
      </c>
      <c r="D6" s="28">
        <v>8</v>
      </c>
      <c r="E6" s="28">
        <v>7</v>
      </c>
      <c r="F6" s="28">
        <v>9</v>
      </c>
      <c r="G6" s="28">
        <v>10</v>
      </c>
      <c r="H6" s="28">
        <v>8</v>
      </c>
      <c r="I6" s="28"/>
      <c r="J6" s="28">
        <v>10</v>
      </c>
      <c r="K6" s="28"/>
      <c r="L6" s="28">
        <v>7</v>
      </c>
      <c r="M6" s="28">
        <v>8</v>
      </c>
      <c r="N6" s="28">
        <v>9</v>
      </c>
      <c r="O6" s="28">
        <v>10</v>
      </c>
      <c r="P6" s="28">
        <v>8</v>
      </c>
      <c r="Q6" s="28">
        <v>9</v>
      </c>
      <c r="R6" s="28">
        <v>10</v>
      </c>
      <c r="S6" s="28" t="s">
        <v>8</v>
      </c>
      <c r="T6" s="28">
        <v>9</v>
      </c>
      <c r="U6" s="28" t="s">
        <v>8</v>
      </c>
      <c r="V6" s="28" t="s">
        <v>8</v>
      </c>
      <c r="W6" s="28" t="s">
        <v>8</v>
      </c>
      <c r="X6" s="28"/>
      <c r="Y6" s="28"/>
      <c r="Z6" s="28">
        <v>7</v>
      </c>
      <c r="AA6" s="28" t="s">
        <v>8</v>
      </c>
      <c r="AB6" s="28"/>
      <c r="AC6" s="28"/>
      <c r="AD6" s="28"/>
      <c r="AE6" s="28"/>
      <c r="AF6" s="28"/>
      <c r="AG6" s="28"/>
      <c r="AH6" s="28"/>
      <c r="AI6" s="42">
        <v>9</v>
      </c>
      <c r="AJ6" s="38">
        <v>9</v>
      </c>
      <c r="AK6" s="31">
        <v>9</v>
      </c>
      <c r="AL6" s="33" t="e">
        <f t="shared" si="4"/>
        <v>#DIV/0!</v>
      </c>
      <c r="AM6" s="15" t="e">
        <f t="shared" si="1"/>
        <v>#DIV/0!</v>
      </c>
      <c r="AN6" s="35">
        <f t="shared" si="2"/>
        <v>5</v>
      </c>
    </row>
    <row r="7" spans="1:40" s="2" customFormat="1" ht="18" customHeight="1">
      <c r="A7" s="40">
        <f t="shared" si="3"/>
        <v>6</v>
      </c>
      <c r="B7" s="27" t="s">
        <v>230</v>
      </c>
      <c r="C7" s="28">
        <v>10</v>
      </c>
      <c r="D7" s="28" t="s">
        <v>8</v>
      </c>
      <c r="E7" s="28">
        <v>3</v>
      </c>
      <c r="F7" s="28">
        <v>10</v>
      </c>
      <c r="G7" s="28">
        <v>10</v>
      </c>
      <c r="H7" s="28">
        <v>10</v>
      </c>
      <c r="I7" s="28"/>
      <c r="J7" s="28">
        <v>7</v>
      </c>
      <c r="K7" s="28"/>
      <c r="L7" s="28">
        <v>9</v>
      </c>
      <c r="M7" s="28">
        <v>8</v>
      </c>
      <c r="N7" s="28">
        <v>9</v>
      </c>
      <c r="O7" s="28">
        <v>10</v>
      </c>
      <c r="P7" s="28" t="s">
        <v>8</v>
      </c>
      <c r="Q7" s="28">
        <v>9</v>
      </c>
      <c r="R7" s="28">
        <v>10</v>
      </c>
      <c r="S7" s="28" t="s">
        <v>8</v>
      </c>
      <c r="T7" s="28">
        <v>10</v>
      </c>
      <c r="U7" s="28" t="s">
        <v>8</v>
      </c>
      <c r="V7" s="43" t="s">
        <v>8</v>
      </c>
      <c r="W7" s="28">
        <v>10</v>
      </c>
      <c r="X7" s="28" t="s">
        <v>8</v>
      </c>
      <c r="Y7" s="28"/>
      <c r="Z7" s="28" t="s">
        <v>8</v>
      </c>
      <c r="AA7" s="28" t="s">
        <v>8</v>
      </c>
      <c r="AB7" s="28"/>
      <c r="AC7" s="28"/>
      <c r="AD7" s="28"/>
      <c r="AE7" s="28"/>
      <c r="AF7" s="28"/>
      <c r="AG7" s="28"/>
      <c r="AH7" s="28"/>
      <c r="AI7" s="42">
        <v>8</v>
      </c>
      <c r="AJ7" s="38">
        <v>9</v>
      </c>
      <c r="AK7" s="31">
        <v>10</v>
      </c>
      <c r="AL7" s="33" t="e">
        <f t="shared" si="4"/>
        <v>#DIV/0!</v>
      </c>
      <c r="AM7" s="15" t="e">
        <f t="shared" si="1"/>
        <v>#DIV/0!</v>
      </c>
      <c r="AN7" s="35">
        <f t="shared" si="2"/>
        <v>8</v>
      </c>
    </row>
    <row r="8" spans="1:40" s="2" customFormat="1" ht="18" customHeight="1">
      <c r="A8" s="40">
        <f t="shared" si="3"/>
        <v>7</v>
      </c>
      <c r="B8" s="27" t="s">
        <v>231</v>
      </c>
      <c r="C8" s="28">
        <v>10</v>
      </c>
      <c r="D8" s="28">
        <v>10</v>
      </c>
      <c r="E8" s="28" t="s">
        <v>8</v>
      </c>
      <c r="F8" s="28">
        <v>10</v>
      </c>
      <c r="G8" s="28">
        <v>10</v>
      </c>
      <c r="H8" s="28">
        <v>10</v>
      </c>
      <c r="I8" s="28"/>
      <c r="J8" s="28">
        <v>8</v>
      </c>
      <c r="K8" s="28"/>
      <c r="L8" s="28">
        <v>8</v>
      </c>
      <c r="M8" s="28" t="s">
        <v>8</v>
      </c>
      <c r="N8" s="28">
        <v>9</v>
      </c>
      <c r="O8" s="28" t="s">
        <v>8</v>
      </c>
      <c r="P8" s="28" t="s">
        <v>8</v>
      </c>
      <c r="Q8" s="28">
        <v>9</v>
      </c>
      <c r="R8" s="28">
        <v>8</v>
      </c>
      <c r="S8" s="28"/>
      <c r="T8" s="28">
        <v>10</v>
      </c>
      <c r="U8" s="28">
        <v>9</v>
      </c>
      <c r="V8" s="43">
        <v>10</v>
      </c>
      <c r="W8" s="28">
        <v>10</v>
      </c>
      <c r="X8" s="28" t="s">
        <v>8</v>
      </c>
      <c r="Y8" s="28"/>
      <c r="Z8" s="28" t="s">
        <v>8</v>
      </c>
      <c r="AA8" s="28" t="s">
        <v>8</v>
      </c>
      <c r="AB8" s="28">
        <v>10</v>
      </c>
      <c r="AC8" s="28"/>
      <c r="AD8" s="28"/>
      <c r="AE8" s="28"/>
      <c r="AF8" s="44"/>
      <c r="AG8" s="28"/>
      <c r="AH8" s="28"/>
      <c r="AI8" s="42">
        <v>10</v>
      </c>
      <c r="AJ8" s="38">
        <v>9</v>
      </c>
      <c r="AK8" s="31">
        <v>10</v>
      </c>
      <c r="AL8" s="33" t="e">
        <f t="shared" si="4"/>
        <v>#DIV/0!</v>
      </c>
      <c r="AM8" s="15" t="e">
        <f t="shared" si="1"/>
        <v>#DIV/0!</v>
      </c>
      <c r="AN8" s="35">
        <f t="shared" si="2"/>
        <v>7</v>
      </c>
    </row>
    <row r="9" spans="1:40" s="2" customFormat="1" ht="18" customHeight="1">
      <c r="A9" s="40">
        <f t="shared" si="3"/>
        <v>8</v>
      </c>
      <c r="B9" s="27" t="s">
        <v>232</v>
      </c>
      <c r="C9" s="28">
        <v>10</v>
      </c>
      <c r="D9" s="28">
        <v>10</v>
      </c>
      <c r="E9" s="28">
        <v>6</v>
      </c>
      <c r="F9" s="28">
        <v>9</v>
      </c>
      <c r="G9" s="28">
        <v>10</v>
      </c>
      <c r="H9" s="28">
        <v>10</v>
      </c>
      <c r="I9" s="28"/>
      <c r="J9" s="28">
        <v>10</v>
      </c>
      <c r="K9" s="28"/>
      <c r="L9" s="28">
        <v>9</v>
      </c>
      <c r="M9" s="28">
        <v>9</v>
      </c>
      <c r="N9" s="28">
        <v>9</v>
      </c>
      <c r="O9" s="28">
        <v>10</v>
      </c>
      <c r="P9" s="28">
        <v>10</v>
      </c>
      <c r="Q9" s="28">
        <v>10</v>
      </c>
      <c r="R9" s="28">
        <v>10</v>
      </c>
      <c r="S9" s="28">
        <v>9</v>
      </c>
      <c r="T9" s="28">
        <v>10</v>
      </c>
      <c r="U9" s="28">
        <v>9</v>
      </c>
      <c r="V9" s="43">
        <v>10</v>
      </c>
      <c r="W9" s="28">
        <v>10</v>
      </c>
      <c r="X9" s="28" t="s">
        <v>8</v>
      </c>
      <c r="Y9" s="28"/>
      <c r="Z9" s="28" t="s">
        <v>8</v>
      </c>
      <c r="AA9" s="28">
        <v>9</v>
      </c>
      <c r="AB9" s="28"/>
      <c r="AC9" s="28"/>
      <c r="AD9" s="28">
        <v>10</v>
      </c>
      <c r="AE9" s="28">
        <v>10</v>
      </c>
      <c r="AF9" s="28"/>
      <c r="AG9" s="28"/>
      <c r="AH9" s="28"/>
      <c r="AI9" s="42">
        <v>9</v>
      </c>
      <c r="AJ9" s="38">
        <v>10</v>
      </c>
      <c r="AK9" s="31">
        <v>10</v>
      </c>
      <c r="AL9" s="33">
        <f t="shared" si="4"/>
        <v>10</v>
      </c>
      <c r="AM9" s="15">
        <f t="shared" si="1"/>
        <v>10</v>
      </c>
      <c r="AN9" s="35">
        <f t="shared" si="2"/>
        <v>2</v>
      </c>
    </row>
    <row r="10" spans="1:40" s="2" customFormat="1" ht="18" customHeight="1">
      <c r="A10" s="40">
        <f t="shared" si="3"/>
        <v>9</v>
      </c>
      <c r="B10" s="27" t="s">
        <v>85</v>
      </c>
      <c r="C10" s="28">
        <v>10</v>
      </c>
      <c r="D10" s="28">
        <v>10</v>
      </c>
      <c r="E10" s="28">
        <v>10</v>
      </c>
      <c r="F10" s="28" t="s">
        <v>8</v>
      </c>
      <c r="G10" s="28">
        <v>10</v>
      </c>
      <c r="H10" s="28">
        <v>10</v>
      </c>
      <c r="I10" s="28"/>
      <c r="J10" s="28">
        <v>8</v>
      </c>
      <c r="K10" s="28"/>
      <c r="L10" s="28">
        <v>8</v>
      </c>
      <c r="M10" s="28">
        <v>8</v>
      </c>
      <c r="N10" s="28">
        <v>8</v>
      </c>
      <c r="O10" s="28">
        <v>10</v>
      </c>
      <c r="P10" s="28" t="s">
        <v>8</v>
      </c>
      <c r="Q10" s="28">
        <v>9</v>
      </c>
      <c r="R10" s="28">
        <v>9</v>
      </c>
      <c r="S10" s="28" t="s">
        <v>8</v>
      </c>
      <c r="T10" s="28">
        <v>9</v>
      </c>
      <c r="U10" s="28">
        <v>10</v>
      </c>
      <c r="V10" s="43">
        <v>10</v>
      </c>
      <c r="W10" s="28">
        <v>9</v>
      </c>
      <c r="X10" s="28"/>
      <c r="Y10" s="28"/>
      <c r="Z10" s="28">
        <v>5</v>
      </c>
      <c r="AA10" s="28">
        <v>7</v>
      </c>
      <c r="AB10" s="28">
        <v>9</v>
      </c>
      <c r="AC10" s="28"/>
      <c r="AD10" s="28"/>
      <c r="AE10" s="28">
        <v>10</v>
      </c>
      <c r="AF10" s="28"/>
      <c r="AG10" s="28"/>
      <c r="AH10" s="28"/>
      <c r="AI10" s="42">
        <v>10</v>
      </c>
      <c r="AJ10" s="38">
        <v>9</v>
      </c>
      <c r="AK10" s="31">
        <v>9</v>
      </c>
      <c r="AL10" s="33">
        <f t="shared" si="4"/>
        <v>10</v>
      </c>
      <c r="AM10" s="15">
        <f t="shared" si="1"/>
        <v>10</v>
      </c>
      <c r="AN10" s="35">
        <f t="shared" si="2"/>
        <v>3</v>
      </c>
    </row>
    <row r="11" spans="1:40" s="2" customFormat="1" ht="18" customHeight="1">
      <c r="A11" s="1"/>
      <c r="B11" s="4"/>
      <c r="C11" s="13">
        <v>1</v>
      </c>
      <c r="D11" s="25">
        <f>C11+1</f>
        <v>2</v>
      </c>
      <c r="E11" s="25">
        <f aca="true" t="shared" si="5" ref="E11:AH11">D11+1</f>
        <v>3</v>
      </c>
      <c r="F11" s="25">
        <f t="shared" si="5"/>
        <v>4</v>
      </c>
      <c r="G11" s="25">
        <f t="shared" si="5"/>
        <v>5</v>
      </c>
      <c r="H11" s="25">
        <f t="shared" si="5"/>
        <v>6</v>
      </c>
      <c r="I11" s="25">
        <f t="shared" si="5"/>
        <v>7</v>
      </c>
      <c r="J11" s="25">
        <f t="shared" si="5"/>
        <v>8</v>
      </c>
      <c r="K11" s="25">
        <f t="shared" si="5"/>
        <v>9</v>
      </c>
      <c r="L11" s="25">
        <f t="shared" si="5"/>
        <v>10</v>
      </c>
      <c r="M11" s="25">
        <f t="shared" si="5"/>
        <v>11</v>
      </c>
      <c r="N11" s="25">
        <f t="shared" si="5"/>
        <v>12</v>
      </c>
      <c r="O11" s="25">
        <f t="shared" si="5"/>
        <v>13</v>
      </c>
      <c r="P11" s="25">
        <f t="shared" si="5"/>
        <v>14</v>
      </c>
      <c r="Q11" s="25">
        <f t="shared" si="5"/>
        <v>15</v>
      </c>
      <c r="R11" s="25">
        <f t="shared" si="5"/>
        <v>16</v>
      </c>
      <c r="S11" s="25">
        <f t="shared" si="5"/>
        <v>17</v>
      </c>
      <c r="T11" s="25">
        <f t="shared" si="5"/>
        <v>18</v>
      </c>
      <c r="U11" s="25">
        <f t="shared" si="5"/>
        <v>19</v>
      </c>
      <c r="V11" s="25">
        <f t="shared" si="5"/>
        <v>20</v>
      </c>
      <c r="W11" s="25">
        <f t="shared" si="5"/>
        <v>21</v>
      </c>
      <c r="X11" s="25">
        <f t="shared" si="5"/>
        <v>22</v>
      </c>
      <c r="Y11" s="25">
        <f t="shared" si="5"/>
        <v>23</v>
      </c>
      <c r="Z11" s="25">
        <f t="shared" si="5"/>
        <v>24</v>
      </c>
      <c r="AA11" s="25">
        <f t="shared" si="5"/>
        <v>25</v>
      </c>
      <c r="AB11" s="25">
        <f t="shared" si="5"/>
        <v>26</v>
      </c>
      <c r="AC11" s="25">
        <f t="shared" si="5"/>
        <v>27</v>
      </c>
      <c r="AD11" s="25">
        <f t="shared" si="5"/>
        <v>28</v>
      </c>
      <c r="AE11" s="25">
        <f t="shared" si="5"/>
        <v>29</v>
      </c>
      <c r="AF11" s="25">
        <f t="shared" si="5"/>
        <v>30</v>
      </c>
      <c r="AG11" s="25">
        <f t="shared" si="5"/>
        <v>31</v>
      </c>
      <c r="AH11" s="25">
        <f t="shared" si="5"/>
        <v>32</v>
      </c>
      <c r="AI11" s="8">
        <f>AVERAGE(AI2:AI9)</f>
        <v>8.75</v>
      </c>
      <c r="AJ11" s="8">
        <f>AVERAGE(AJ2:AJ9)</f>
        <v>9</v>
      </c>
      <c r="AK11" s="8" t="e">
        <f>AVERAGE(AK2:AK9)</f>
        <v>#DIV/0!</v>
      </c>
      <c r="AL11" s="8" t="e">
        <f>AVERAGE(AL2:AL9)</f>
        <v>#DIV/0!</v>
      </c>
      <c r="AM11" s="8" t="e">
        <f>AVERAGE(AM2:AM9)</f>
        <v>#DIV/0!</v>
      </c>
      <c r="AN11" s="37">
        <f>SUM(AN2:AN10)</f>
        <v>57</v>
      </c>
    </row>
    <row r="12" spans="2:40" ht="18">
      <c r="B12" s="30"/>
      <c r="AN12" s="56">
        <f>AVERAGE(AN2:AN10)</f>
        <v>6.333333333333333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AL2" sqref="AL2"/>
    </sheetView>
  </sheetViews>
  <sheetFormatPr defaultColWidth="9.00390625" defaultRowHeight="12.75"/>
  <cols>
    <col min="1" max="1" width="6.25390625" style="0" customWidth="1"/>
    <col min="2" max="2" width="29.25390625" style="0" customWidth="1"/>
    <col min="3" max="4" width="2.875" style="0" customWidth="1"/>
    <col min="5" max="5" width="3.00390625" style="0" customWidth="1"/>
    <col min="6" max="34" width="2.875" style="0" customWidth="1"/>
    <col min="35" max="40" width="6.375" style="0" customWidth="1"/>
  </cols>
  <sheetData>
    <row r="1" spans="1:40" s="2" customFormat="1" ht="56.25" customHeight="1">
      <c r="A1" s="24" t="s">
        <v>0</v>
      </c>
      <c r="B1" s="5" t="s">
        <v>1</v>
      </c>
      <c r="C1" s="12">
        <v>43713</v>
      </c>
      <c r="D1" s="12">
        <f aca="true" t="shared" si="0" ref="D1:K1">C1+7</f>
        <v>43720</v>
      </c>
      <c r="E1" s="12">
        <f t="shared" si="0"/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43783</v>
      </c>
      <c r="M1" s="10">
        <f>L1+7</f>
        <v>43790</v>
      </c>
      <c r="N1" s="10">
        <f>M1+7</f>
        <v>43797</v>
      </c>
      <c r="O1" s="10">
        <f>N1+7</f>
        <v>43804</v>
      </c>
      <c r="P1" s="10">
        <f>O1+7</f>
        <v>43811</v>
      </c>
      <c r="Q1" s="10">
        <f>P1+7</f>
        <v>43818</v>
      </c>
      <c r="R1" s="22">
        <v>43846</v>
      </c>
      <c r="S1" s="22">
        <f>R1+7</f>
        <v>43853</v>
      </c>
      <c r="T1" s="22">
        <f aca="true" t="shared" si="1" ref="T1:AB1">S1+7</f>
        <v>43860</v>
      </c>
      <c r="U1" s="22">
        <f t="shared" si="1"/>
        <v>43867</v>
      </c>
      <c r="V1" s="22">
        <f t="shared" si="1"/>
        <v>43874</v>
      </c>
      <c r="W1" s="22">
        <f t="shared" si="1"/>
        <v>43881</v>
      </c>
      <c r="X1" s="22">
        <f t="shared" si="1"/>
        <v>43888</v>
      </c>
      <c r="Y1" s="22">
        <f t="shared" si="1"/>
        <v>43895</v>
      </c>
      <c r="Z1" s="22">
        <f t="shared" si="1"/>
        <v>43902</v>
      </c>
      <c r="AA1" s="22">
        <f t="shared" si="1"/>
        <v>43909</v>
      </c>
      <c r="AB1" s="22">
        <f t="shared" si="1"/>
        <v>43916</v>
      </c>
      <c r="AC1" s="10">
        <v>43944</v>
      </c>
      <c r="AD1" s="10">
        <f>AC1+7</f>
        <v>43951</v>
      </c>
      <c r="AE1" s="10">
        <f>AD1+7</f>
        <v>43958</v>
      </c>
      <c r="AF1" s="10">
        <f>AE1+7</f>
        <v>43965</v>
      </c>
      <c r="AG1" s="10">
        <f>AF1+7</f>
        <v>43972</v>
      </c>
      <c r="AH1" s="10">
        <f>AG1+7</f>
        <v>43979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77</v>
      </c>
      <c r="C2" s="17">
        <v>10</v>
      </c>
      <c r="D2" s="17">
        <v>10</v>
      </c>
      <c r="E2" s="17">
        <v>10</v>
      </c>
      <c r="F2" s="17">
        <v>10</v>
      </c>
      <c r="G2" s="17">
        <v>10</v>
      </c>
      <c r="H2" s="17"/>
      <c r="I2" s="17"/>
      <c r="J2" s="17">
        <v>10</v>
      </c>
      <c r="K2" s="17">
        <v>10</v>
      </c>
      <c r="L2" s="18">
        <v>10</v>
      </c>
      <c r="M2" s="18">
        <v>10</v>
      </c>
      <c r="N2" s="18" t="s">
        <v>8</v>
      </c>
      <c r="O2" s="18">
        <v>10</v>
      </c>
      <c r="P2" s="18" t="s">
        <v>8</v>
      </c>
      <c r="Q2" s="18" t="s">
        <v>8</v>
      </c>
      <c r="R2" s="19" t="s">
        <v>8</v>
      </c>
      <c r="S2" s="19">
        <v>10</v>
      </c>
      <c r="T2" s="19">
        <v>10</v>
      </c>
      <c r="U2" s="19"/>
      <c r="V2" s="19">
        <v>10</v>
      </c>
      <c r="W2" s="20"/>
      <c r="X2" s="19"/>
      <c r="Y2" s="19">
        <v>10</v>
      </c>
      <c r="Z2" s="19">
        <v>10</v>
      </c>
      <c r="AA2" s="19">
        <v>10</v>
      </c>
      <c r="AB2" s="19">
        <v>10</v>
      </c>
      <c r="AC2" s="7">
        <v>10</v>
      </c>
      <c r="AD2" s="7">
        <v>10</v>
      </c>
      <c r="AE2" s="7">
        <v>10</v>
      </c>
      <c r="AF2" s="7"/>
      <c r="AG2" s="7"/>
      <c r="AH2" s="7"/>
      <c r="AI2" s="26">
        <v>10</v>
      </c>
      <c r="AJ2" s="26">
        <v>10</v>
      </c>
      <c r="AK2" s="31">
        <v>10</v>
      </c>
      <c r="AL2" s="33">
        <f>AVERAGE(AC2:AH2)</f>
        <v>10</v>
      </c>
      <c r="AM2" s="15">
        <f aca="true" t="shared" si="2" ref="AM2:AM10">ROUND(AVERAGE(AI2:AL2),0)</f>
        <v>10</v>
      </c>
      <c r="AN2" s="35">
        <f aca="true" t="shared" si="3" ref="AN2:AN10">COUNTIF(C2:AH2,"н")</f>
        <v>4</v>
      </c>
    </row>
    <row r="3" spans="1:40" s="2" customFormat="1" ht="18" customHeight="1">
      <c r="A3" s="40">
        <f aca="true" t="shared" si="4" ref="A3:A10">A2+1</f>
        <v>2</v>
      </c>
      <c r="B3" s="27" t="s">
        <v>82</v>
      </c>
      <c r="C3" s="17">
        <v>10</v>
      </c>
      <c r="D3" s="17">
        <v>9</v>
      </c>
      <c r="E3" s="17">
        <v>10</v>
      </c>
      <c r="F3" s="17">
        <v>10</v>
      </c>
      <c r="G3" s="17">
        <v>10</v>
      </c>
      <c r="H3" s="17"/>
      <c r="I3" s="17"/>
      <c r="J3" s="17">
        <v>10</v>
      </c>
      <c r="K3" s="17">
        <v>10</v>
      </c>
      <c r="L3" s="18" t="s">
        <v>8</v>
      </c>
      <c r="M3" s="18">
        <v>10</v>
      </c>
      <c r="N3" s="18">
        <v>10</v>
      </c>
      <c r="O3" s="18">
        <v>10</v>
      </c>
      <c r="P3" s="18">
        <v>10</v>
      </c>
      <c r="Q3" s="18">
        <v>10</v>
      </c>
      <c r="R3" s="19">
        <v>10</v>
      </c>
      <c r="S3" s="19">
        <v>10</v>
      </c>
      <c r="T3" s="19">
        <v>10</v>
      </c>
      <c r="U3" s="19"/>
      <c r="V3" s="19">
        <v>9</v>
      </c>
      <c r="W3" s="20">
        <v>10</v>
      </c>
      <c r="X3" s="19">
        <v>10</v>
      </c>
      <c r="Y3" s="19">
        <v>10</v>
      </c>
      <c r="Z3" s="19">
        <v>9</v>
      </c>
      <c r="AA3" s="19">
        <v>8</v>
      </c>
      <c r="AB3" s="19">
        <v>10</v>
      </c>
      <c r="AC3" s="7">
        <v>10</v>
      </c>
      <c r="AD3" s="7">
        <v>10</v>
      </c>
      <c r="AE3" s="7">
        <v>10</v>
      </c>
      <c r="AF3" s="7"/>
      <c r="AG3" s="7"/>
      <c r="AH3" s="7"/>
      <c r="AI3" s="26">
        <v>10</v>
      </c>
      <c r="AJ3" s="26">
        <v>10</v>
      </c>
      <c r="AK3" s="31">
        <v>10</v>
      </c>
      <c r="AL3" s="33">
        <f aca="true" t="shared" si="5" ref="AL3:AL10">AVERAGE(AC3:AH3)</f>
        <v>10</v>
      </c>
      <c r="AM3" s="15">
        <f t="shared" si="2"/>
        <v>10</v>
      </c>
      <c r="AN3" s="35">
        <f t="shared" si="3"/>
        <v>1</v>
      </c>
    </row>
    <row r="4" spans="1:40" s="2" customFormat="1" ht="18" customHeight="1">
      <c r="A4" s="40">
        <f t="shared" si="4"/>
        <v>3</v>
      </c>
      <c r="B4" s="27" t="s">
        <v>257</v>
      </c>
      <c r="C4" s="17">
        <v>10</v>
      </c>
      <c r="D4" s="17">
        <v>9</v>
      </c>
      <c r="E4" s="17">
        <v>10</v>
      </c>
      <c r="F4" s="17">
        <v>9</v>
      </c>
      <c r="G4" s="17" t="s">
        <v>8</v>
      </c>
      <c r="H4" s="17"/>
      <c r="I4" s="17"/>
      <c r="J4" s="17">
        <v>10</v>
      </c>
      <c r="K4" s="17">
        <v>10</v>
      </c>
      <c r="L4" s="18">
        <v>10</v>
      </c>
      <c r="M4" s="18">
        <v>10</v>
      </c>
      <c r="N4" s="18">
        <v>9</v>
      </c>
      <c r="O4" s="18">
        <v>10</v>
      </c>
      <c r="P4" s="18">
        <v>10</v>
      </c>
      <c r="Q4" s="18">
        <v>10</v>
      </c>
      <c r="R4" s="19">
        <v>10</v>
      </c>
      <c r="S4" s="19">
        <v>10</v>
      </c>
      <c r="T4" s="19">
        <v>10</v>
      </c>
      <c r="U4" s="19"/>
      <c r="V4" s="19">
        <v>9</v>
      </c>
      <c r="W4" s="20"/>
      <c r="X4" s="19"/>
      <c r="Y4" s="19">
        <v>10</v>
      </c>
      <c r="Z4" s="19">
        <v>10</v>
      </c>
      <c r="AA4" s="19">
        <v>10</v>
      </c>
      <c r="AB4" s="19" t="s">
        <v>8</v>
      </c>
      <c r="AC4" s="7"/>
      <c r="AD4" s="7"/>
      <c r="AE4" s="7"/>
      <c r="AF4" s="7"/>
      <c r="AG4" s="7"/>
      <c r="AH4" s="7"/>
      <c r="AI4" s="26">
        <v>10</v>
      </c>
      <c r="AJ4" s="26">
        <v>10</v>
      </c>
      <c r="AK4" s="31">
        <v>10</v>
      </c>
      <c r="AL4" s="33" t="e">
        <f t="shared" si="5"/>
        <v>#DIV/0!</v>
      </c>
      <c r="AM4" s="15" t="e">
        <f t="shared" si="2"/>
        <v>#DIV/0!</v>
      </c>
      <c r="AN4" s="35">
        <f t="shared" si="3"/>
        <v>2</v>
      </c>
    </row>
    <row r="5" spans="1:40" s="2" customFormat="1" ht="18" customHeight="1">
      <c r="A5" s="40">
        <f t="shared" si="4"/>
        <v>4</v>
      </c>
      <c r="B5" s="27" t="s">
        <v>84</v>
      </c>
      <c r="C5" s="17">
        <v>10</v>
      </c>
      <c r="D5" s="17">
        <v>10</v>
      </c>
      <c r="E5" s="17" t="s">
        <v>8</v>
      </c>
      <c r="F5" s="17">
        <v>9</v>
      </c>
      <c r="G5" s="17">
        <v>10</v>
      </c>
      <c r="H5" s="17"/>
      <c r="I5" s="17"/>
      <c r="J5" s="17">
        <v>10</v>
      </c>
      <c r="K5" s="17">
        <v>10</v>
      </c>
      <c r="L5" s="18" t="s">
        <v>8</v>
      </c>
      <c r="M5" s="18" t="s">
        <v>8</v>
      </c>
      <c r="N5" s="18">
        <v>9</v>
      </c>
      <c r="O5" s="18">
        <v>10</v>
      </c>
      <c r="P5" s="18">
        <v>10</v>
      </c>
      <c r="Q5" s="18" t="s">
        <v>8</v>
      </c>
      <c r="R5" s="19" t="s">
        <v>8</v>
      </c>
      <c r="S5" s="19" t="s">
        <v>8</v>
      </c>
      <c r="T5" s="19">
        <v>10</v>
      </c>
      <c r="U5" s="19"/>
      <c r="V5" s="19">
        <v>9</v>
      </c>
      <c r="W5" s="20"/>
      <c r="X5" s="19"/>
      <c r="Y5" s="19">
        <v>10</v>
      </c>
      <c r="Z5" s="19">
        <v>9</v>
      </c>
      <c r="AA5" s="19">
        <v>10</v>
      </c>
      <c r="AB5" s="19">
        <v>9</v>
      </c>
      <c r="AC5" s="7">
        <v>10</v>
      </c>
      <c r="AD5" s="7">
        <v>10</v>
      </c>
      <c r="AE5" s="7"/>
      <c r="AF5" s="7"/>
      <c r="AG5" s="7"/>
      <c r="AH5" s="7"/>
      <c r="AI5" s="26">
        <v>10</v>
      </c>
      <c r="AJ5" s="26">
        <v>10</v>
      </c>
      <c r="AK5" s="31">
        <v>10</v>
      </c>
      <c r="AL5" s="33">
        <f t="shared" si="5"/>
        <v>10</v>
      </c>
      <c r="AM5" s="15">
        <f t="shared" si="2"/>
        <v>10</v>
      </c>
      <c r="AN5" s="35">
        <f t="shared" si="3"/>
        <v>6</v>
      </c>
    </row>
    <row r="6" spans="1:40" s="2" customFormat="1" ht="18" customHeight="1">
      <c r="A6" s="40">
        <f t="shared" si="4"/>
        <v>5</v>
      </c>
      <c r="B6" s="27" t="s">
        <v>256</v>
      </c>
      <c r="C6" s="17">
        <v>10</v>
      </c>
      <c r="D6" s="17">
        <v>9</v>
      </c>
      <c r="E6" s="17">
        <v>10</v>
      </c>
      <c r="F6" s="17">
        <v>9</v>
      </c>
      <c r="G6" s="17" t="s">
        <v>8</v>
      </c>
      <c r="H6" s="17"/>
      <c r="I6" s="17"/>
      <c r="J6" s="17">
        <v>10</v>
      </c>
      <c r="K6" s="17">
        <v>10</v>
      </c>
      <c r="L6" s="18">
        <v>10</v>
      </c>
      <c r="M6" s="18">
        <v>10</v>
      </c>
      <c r="N6" s="18">
        <v>9</v>
      </c>
      <c r="O6" s="18">
        <v>10</v>
      </c>
      <c r="P6" s="18">
        <v>10</v>
      </c>
      <c r="Q6" s="18">
        <v>10</v>
      </c>
      <c r="R6" s="19">
        <v>10</v>
      </c>
      <c r="S6" s="19" t="s">
        <v>8</v>
      </c>
      <c r="T6" s="19">
        <v>10</v>
      </c>
      <c r="U6" s="19"/>
      <c r="V6" s="19">
        <v>8</v>
      </c>
      <c r="W6" s="20"/>
      <c r="X6" s="19"/>
      <c r="Y6" s="19">
        <v>10</v>
      </c>
      <c r="Z6" s="19">
        <v>10</v>
      </c>
      <c r="AA6" s="19">
        <v>10</v>
      </c>
      <c r="AB6" s="19">
        <v>10</v>
      </c>
      <c r="AC6" s="7"/>
      <c r="AD6" s="7">
        <v>10</v>
      </c>
      <c r="AE6" s="7">
        <v>10</v>
      </c>
      <c r="AF6" s="7"/>
      <c r="AG6" s="7"/>
      <c r="AH6" s="7"/>
      <c r="AI6" s="26">
        <v>10</v>
      </c>
      <c r="AJ6" s="26">
        <v>10</v>
      </c>
      <c r="AK6" s="31">
        <v>10</v>
      </c>
      <c r="AL6" s="33">
        <f t="shared" si="5"/>
        <v>10</v>
      </c>
      <c r="AM6" s="15">
        <f t="shared" si="2"/>
        <v>10</v>
      </c>
      <c r="AN6" s="35">
        <f t="shared" si="3"/>
        <v>2</v>
      </c>
    </row>
    <row r="7" spans="1:40" s="2" customFormat="1" ht="18" customHeight="1">
      <c r="A7" s="40">
        <f t="shared" si="4"/>
        <v>6</v>
      </c>
      <c r="B7" s="27" t="s">
        <v>78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/>
      <c r="I7" s="17"/>
      <c r="J7" s="17">
        <v>10</v>
      </c>
      <c r="K7" s="17">
        <v>10</v>
      </c>
      <c r="L7" s="18" t="s">
        <v>8</v>
      </c>
      <c r="M7" s="18">
        <v>10</v>
      </c>
      <c r="N7" s="18" t="s">
        <v>8</v>
      </c>
      <c r="O7" s="18">
        <v>10</v>
      </c>
      <c r="P7" s="18">
        <v>10</v>
      </c>
      <c r="Q7" s="18">
        <v>10</v>
      </c>
      <c r="R7" s="19" t="s">
        <v>8</v>
      </c>
      <c r="S7" s="19" t="s">
        <v>8</v>
      </c>
      <c r="T7" s="19">
        <v>10</v>
      </c>
      <c r="U7" s="19"/>
      <c r="V7" s="19">
        <v>10</v>
      </c>
      <c r="W7" s="20" t="s">
        <v>8</v>
      </c>
      <c r="X7" s="19"/>
      <c r="Y7" s="19">
        <v>10</v>
      </c>
      <c r="Z7" s="19">
        <v>10</v>
      </c>
      <c r="AA7" s="19">
        <v>10</v>
      </c>
      <c r="AB7" s="19">
        <v>10</v>
      </c>
      <c r="AC7" s="7">
        <v>10</v>
      </c>
      <c r="AD7" s="7"/>
      <c r="AE7" s="7"/>
      <c r="AF7" s="7"/>
      <c r="AG7" s="7"/>
      <c r="AH7" s="7"/>
      <c r="AI7" s="26">
        <v>10</v>
      </c>
      <c r="AJ7" s="26">
        <v>10</v>
      </c>
      <c r="AK7" s="31">
        <v>10</v>
      </c>
      <c r="AL7" s="33">
        <f t="shared" si="5"/>
        <v>10</v>
      </c>
      <c r="AM7" s="15">
        <f t="shared" si="2"/>
        <v>10</v>
      </c>
      <c r="AN7" s="35">
        <f t="shared" si="3"/>
        <v>5</v>
      </c>
    </row>
    <row r="8" spans="1:40" s="2" customFormat="1" ht="18" customHeight="1">
      <c r="A8" s="40">
        <f t="shared" si="4"/>
        <v>7</v>
      </c>
      <c r="B8" s="27" t="s">
        <v>255</v>
      </c>
      <c r="C8" s="17">
        <v>10</v>
      </c>
      <c r="D8" s="17">
        <v>10</v>
      </c>
      <c r="E8" s="17">
        <v>10</v>
      </c>
      <c r="F8" s="17">
        <v>9</v>
      </c>
      <c r="G8" s="17">
        <v>10</v>
      </c>
      <c r="H8" s="17"/>
      <c r="I8" s="17"/>
      <c r="J8" s="17">
        <v>10</v>
      </c>
      <c r="K8" s="17">
        <v>10</v>
      </c>
      <c r="L8" s="18">
        <v>10</v>
      </c>
      <c r="M8" s="18" t="s">
        <v>8</v>
      </c>
      <c r="N8" s="18">
        <v>9</v>
      </c>
      <c r="O8" s="18">
        <v>10</v>
      </c>
      <c r="P8" s="18">
        <v>10</v>
      </c>
      <c r="Q8" s="18">
        <v>10</v>
      </c>
      <c r="R8" s="19">
        <v>10</v>
      </c>
      <c r="S8" s="19">
        <v>10</v>
      </c>
      <c r="T8" s="19">
        <v>10</v>
      </c>
      <c r="U8" s="19"/>
      <c r="V8" s="19">
        <v>9</v>
      </c>
      <c r="W8" s="20"/>
      <c r="X8" s="19"/>
      <c r="Y8" s="19">
        <v>10</v>
      </c>
      <c r="Z8" s="19">
        <v>10</v>
      </c>
      <c r="AA8" s="19">
        <v>10</v>
      </c>
      <c r="AB8" s="19">
        <v>10</v>
      </c>
      <c r="AC8" s="7">
        <v>10</v>
      </c>
      <c r="AD8" s="7"/>
      <c r="AE8" s="7">
        <v>10</v>
      </c>
      <c r="AF8" s="7"/>
      <c r="AG8" s="7"/>
      <c r="AH8" s="7"/>
      <c r="AI8" s="26">
        <v>10</v>
      </c>
      <c r="AJ8" s="26">
        <v>10</v>
      </c>
      <c r="AK8" s="31">
        <v>10</v>
      </c>
      <c r="AL8" s="33">
        <f t="shared" si="5"/>
        <v>10</v>
      </c>
      <c r="AM8" s="15">
        <f t="shared" si="2"/>
        <v>10</v>
      </c>
      <c r="AN8" s="35">
        <f t="shared" si="3"/>
        <v>1</v>
      </c>
    </row>
    <row r="9" spans="1:40" s="2" customFormat="1" ht="18" customHeight="1">
      <c r="A9" s="40">
        <f t="shared" si="4"/>
        <v>8</v>
      </c>
      <c r="B9" s="27" t="s">
        <v>79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17"/>
      <c r="I9" s="17"/>
      <c r="J9" s="17">
        <v>10</v>
      </c>
      <c r="K9" s="17">
        <v>10</v>
      </c>
      <c r="L9" s="18">
        <v>10</v>
      </c>
      <c r="M9" s="18">
        <v>10</v>
      </c>
      <c r="N9" s="18" t="s">
        <v>8</v>
      </c>
      <c r="O9" s="18">
        <v>10</v>
      </c>
      <c r="P9" s="18" t="s">
        <v>8</v>
      </c>
      <c r="Q9" s="18">
        <v>10</v>
      </c>
      <c r="R9" s="19" t="s">
        <v>8</v>
      </c>
      <c r="S9" s="19">
        <v>10</v>
      </c>
      <c r="T9" s="19" t="s">
        <v>8</v>
      </c>
      <c r="U9" s="19"/>
      <c r="V9" s="19">
        <v>9</v>
      </c>
      <c r="W9" s="20"/>
      <c r="X9" s="19"/>
      <c r="Y9" s="19">
        <v>10</v>
      </c>
      <c r="Z9" s="19">
        <v>9</v>
      </c>
      <c r="AA9" s="19" t="s">
        <v>8</v>
      </c>
      <c r="AB9" s="19">
        <v>10</v>
      </c>
      <c r="AC9" s="7">
        <v>10</v>
      </c>
      <c r="AD9" s="7"/>
      <c r="AE9" s="7">
        <v>10</v>
      </c>
      <c r="AF9" s="7"/>
      <c r="AG9" s="7"/>
      <c r="AH9" s="7"/>
      <c r="AI9" s="26">
        <v>10</v>
      </c>
      <c r="AJ9" s="26">
        <v>10</v>
      </c>
      <c r="AK9" s="31">
        <v>10</v>
      </c>
      <c r="AL9" s="33">
        <f t="shared" si="5"/>
        <v>10</v>
      </c>
      <c r="AM9" s="15">
        <f t="shared" si="2"/>
        <v>10</v>
      </c>
      <c r="AN9" s="35">
        <f t="shared" si="3"/>
        <v>5</v>
      </c>
    </row>
    <row r="10" spans="1:40" s="2" customFormat="1" ht="18" customHeight="1">
      <c r="A10" s="40">
        <f t="shared" si="4"/>
        <v>9</v>
      </c>
      <c r="B10" s="27" t="s">
        <v>254</v>
      </c>
      <c r="C10" s="17">
        <v>10</v>
      </c>
      <c r="D10" s="17">
        <v>10</v>
      </c>
      <c r="E10" s="17">
        <v>10</v>
      </c>
      <c r="F10" s="17">
        <v>10</v>
      </c>
      <c r="G10" s="17">
        <v>10</v>
      </c>
      <c r="H10" s="17"/>
      <c r="I10" s="17"/>
      <c r="J10" s="17">
        <v>10</v>
      </c>
      <c r="K10" s="17">
        <v>10</v>
      </c>
      <c r="L10" s="18">
        <v>10</v>
      </c>
      <c r="M10" s="18">
        <v>10</v>
      </c>
      <c r="N10" s="18">
        <v>10</v>
      </c>
      <c r="O10" s="18">
        <v>10</v>
      </c>
      <c r="P10" s="18">
        <v>10</v>
      </c>
      <c r="Q10" s="18">
        <v>10</v>
      </c>
      <c r="R10" s="19">
        <v>10</v>
      </c>
      <c r="S10" s="19" t="s">
        <v>8</v>
      </c>
      <c r="T10" s="19" t="s">
        <v>8</v>
      </c>
      <c r="U10" s="19"/>
      <c r="V10" s="19">
        <v>9</v>
      </c>
      <c r="W10" s="20"/>
      <c r="X10" s="19"/>
      <c r="Y10" s="19">
        <v>10</v>
      </c>
      <c r="Z10" s="19">
        <v>10</v>
      </c>
      <c r="AA10" s="19">
        <v>10</v>
      </c>
      <c r="AB10" s="19">
        <v>10</v>
      </c>
      <c r="AC10" s="7">
        <v>10</v>
      </c>
      <c r="AD10" s="7"/>
      <c r="AE10" s="7">
        <v>10</v>
      </c>
      <c r="AF10" s="7"/>
      <c r="AG10" s="7"/>
      <c r="AH10" s="7"/>
      <c r="AI10" s="26">
        <v>10</v>
      </c>
      <c r="AJ10" s="26">
        <v>10</v>
      </c>
      <c r="AK10" s="31">
        <v>10</v>
      </c>
      <c r="AL10" s="33">
        <f t="shared" si="5"/>
        <v>10</v>
      </c>
      <c r="AM10" s="15">
        <f t="shared" si="2"/>
        <v>10</v>
      </c>
      <c r="AN10" s="35">
        <f t="shared" si="3"/>
        <v>2</v>
      </c>
    </row>
    <row r="11" spans="1:40" s="2" customFormat="1" ht="18" customHeight="1">
      <c r="A11" s="1"/>
      <c r="B11" s="4" t="s">
        <v>7</v>
      </c>
      <c r="C11" s="13">
        <v>1</v>
      </c>
      <c r="D11" s="25">
        <f>C11+1</f>
        <v>2</v>
      </c>
      <c r="E11" s="25">
        <f aca="true" t="shared" si="6" ref="E11:AH11">D11+1</f>
        <v>3</v>
      </c>
      <c r="F11" s="25">
        <f t="shared" si="6"/>
        <v>4</v>
      </c>
      <c r="G11" s="25">
        <f t="shared" si="6"/>
        <v>5</v>
      </c>
      <c r="H11" s="25">
        <f t="shared" si="6"/>
        <v>6</v>
      </c>
      <c r="I11" s="25">
        <f t="shared" si="6"/>
        <v>7</v>
      </c>
      <c r="J11" s="25">
        <f t="shared" si="6"/>
        <v>8</v>
      </c>
      <c r="K11" s="25">
        <f t="shared" si="6"/>
        <v>9</v>
      </c>
      <c r="L11" s="25">
        <f t="shared" si="6"/>
        <v>10</v>
      </c>
      <c r="M11" s="25">
        <f t="shared" si="6"/>
        <v>11</v>
      </c>
      <c r="N11" s="25">
        <f t="shared" si="6"/>
        <v>12</v>
      </c>
      <c r="O11" s="25">
        <f t="shared" si="6"/>
        <v>13</v>
      </c>
      <c r="P11" s="25">
        <f t="shared" si="6"/>
        <v>14</v>
      </c>
      <c r="Q11" s="25">
        <f t="shared" si="6"/>
        <v>15</v>
      </c>
      <c r="R11" s="25">
        <f t="shared" si="6"/>
        <v>16</v>
      </c>
      <c r="S11" s="25">
        <f t="shared" si="6"/>
        <v>17</v>
      </c>
      <c r="T11" s="25">
        <f t="shared" si="6"/>
        <v>18</v>
      </c>
      <c r="U11" s="25">
        <f t="shared" si="6"/>
        <v>19</v>
      </c>
      <c r="V11" s="25">
        <f t="shared" si="6"/>
        <v>20</v>
      </c>
      <c r="W11" s="25">
        <f t="shared" si="6"/>
        <v>21</v>
      </c>
      <c r="X11" s="25">
        <f t="shared" si="6"/>
        <v>22</v>
      </c>
      <c r="Y11" s="25">
        <f t="shared" si="6"/>
        <v>23</v>
      </c>
      <c r="Z11" s="25">
        <f t="shared" si="6"/>
        <v>24</v>
      </c>
      <c r="AA11" s="25">
        <f t="shared" si="6"/>
        <v>25</v>
      </c>
      <c r="AB11" s="25">
        <f t="shared" si="6"/>
        <v>26</v>
      </c>
      <c r="AC11" s="25">
        <f t="shared" si="6"/>
        <v>27</v>
      </c>
      <c r="AD11" s="25">
        <f t="shared" si="6"/>
        <v>28</v>
      </c>
      <c r="AE11" s="25">
        <f t="shared" si="6"/>
        <v>29</v>
      </c>
      <c r="AF11" s="25">
        <f t="shared" si="6"/>
        <v>30</v>
      </c>
      <c r="AG11" s="25">
        <f t="shared" si="6"/>
        <v>31</v>
      </c>
      <c r="AH11" s="25">
        <f t="shared" si="6"/>
        <v>32</v>
      </c>
      <c r="AI11" s="8">
        <f>AVERAGE(AI2:AI10)</f>
        <v>10</v>
      </c>
      <c r="AJ11" s="8">
        <f>AVERAGE(AJ2:AJ8)</f>
        <v>10</v>
      </c>
      <c r="AK11" s="8">
        <f>AVERAGE(AK2:AK8)</f>
        <v>10</v>
      </c>
      <c r="AL11" s="8" t="e">
        <f>AVERAGE(AL2:AL6)</f>
        <v>#DIV/0!</v>
      </c>
      <c r="AM11" s="8" t="e">
        <f>AVERAGE(AM2:AM10)</f>
        <v>#DIV/0!</v>
      </c>
      <c r="AN11" s="36">
        <f>SUM(AN2:AN10)</f>
        <v>28</v>
      </c>
    </row>
    <row r="12" spans="2:40" ht="18">
      <c r="B12" s="30"/>
      <c r="AN12" s="55">
        <f>AVERAGE(AN2:AN10)</f>
        <v>3.111111111111111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7.00390625" style="0" customWidth="1"/>
    <col min="37" max="37" width="7.375" style="0" customWidth="1"/>
    <col min="38" max="38" width="8.25390625" style="0" customWidth="1"/>
    <col min="39" max="39" width="7.00390625" style="0" customWidth="1"/>
    <col min="40" max="40" width="6.625" style="0" customWidth="1"/>
    <col min="41" max="41" width="7.1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AI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t="shared" si="0"/>
        <v>43788</v>
      </c>
      <c r="N1" s="10">
        <f t="shared" si="0"/>
        <v>43795</v>
      </c>
      <c r="O1" s="10">
        <f t="shared" si="0"/>
        <v>43802</v>
      </c>
      <c r="P1" s="10">
        <f t="shared" si="0"/>
        <v>43809</v>
      </c>
      <c r="Q1" s="10">
        <f t="shared" si="0"/>
        <v>43816</v>
      </c>
      <c r="R1" s="10">
        <f t="shared" si="0"/>
        <v>43823</v>
      </c>
      <c r="S1" s="22">
        <v>43844</v>
      </c>
      <c r="T1" s="22">
        <f aca="true" t="shared" si="1" ref="T1:AC1">S1+7</f>
        <v>43851</v>
      </c>
      <c r="U1" s="22">
        <f t="shared" si="1"/>
        <v>43858</v>
      </c>
      <c r="V1" s="22">
        <f t="shared" si="1"/>
        <v>43865</v>
      </c>
      <c r="W1" s="22">
        <f t="shared" si="1"/>
        <v>43872</v>
      </c>
      <c r="X1" s="22">
        <f t="shared" si="1"/>
        <v>43879</v>
      </c>
      <c r="Y1" s="22">
        <f t="shared" si="1"/>
        <v>43886</v>
      </c>
      <c r="Z1" s="22">
        <f t="shared" si="1"/>
        <v>43893</v>
      </c>
      <c r="AA1" s="22">
        <f t="shared" si="1"/>
        <v>43900</v>
      </c>
      <c r="AB1" s="22">
        <f t="shared" si="1"/>
        <v>43907</v>
      </c>
      <c r="AC1" s="22">
        <f t="shared" si="1"/>
        <v>43914</v>
      </c>
      <c r="AD1" s="10">
        <v>43942</v>
      </c>
      <c r="AE1" s="10">
        <f t="shared" si="0"/>
        <v>43949</v>
      </c>
      <c r="AF1" s="10">
        <f t="shared" si="0"/>
        <v>43956</v>
      </c>
      <c r="AG1" s="10">
        <f t="shared" si="0"/>
        <v>43963</v>
      </c>
      <c r="AH1" s="10">
        <f t="shared" si="0"/>
        <v>43970</v>
      </c>
      <c r="AI1" s="10">
        <f t="shared" si="0"/>
        <v>43977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80</v>
      </c>
      <c r="C2" s="17">
        <v>9</v>
      </c>
      <c r="D2" s="17">
        <v>9</v>
      </c>
      <c r="E2" s="17" t="s">
        <v>8</v>
      </c>
      <c r="F2" s="17">
        <v>8</v>
      </c>
      <c r="G2" s="17">
        <v>10</v>
      </c>
      <c r="H2" s="17">
        <v>10</v>
      </c>
      <c r="I2" s="17"/>
      <c r="J2" s="17">
        <v>9</v>
      </c>
      <c r="K2" s="17">
        <v>8</v>
      </c>
      <c r="L2" s="18">
        <v>8</v>
      </c>
      <c r="M2" s="18">
        <v>8</v>
      </c>
      <c r="N2" s="18">
        <v>8</v>
      </c>
      <c r="O2" s="18"/>
      <c r="P2" s="18">
        <v>10</v>
      </c>
      <c r="Q2" s="18">
        <v>10</v>
      </c>
      <c r="R2" s="18"/>
      <c r="S2" s="19">
        <v>9</v>
      </c>
      <c r="T2" s="19">
        <v>10</v>
      </c>
      <c r="U2" s="19">
        <v>10</v>
      </c>
      <c r="V2" s="19">
        <v>10</v>
      </c>
      <c r="W2" s="19">
        <v>10</v>
      </c>
      <c r="X2" s="19">
        <v>10</v>
      </c>
      <c r="Y2" s="19" t="s">
        <v>8</v>
      </c>
      <c r="Z2" s="20">
        <v>10</v>
      </c>
      <c r="AA2" s="19">
        <v>8</v>
      </c>
      <c r="AB2" s="19">
        <v>10</v>
      </c>
      <c r="AC2" s="19">
        <v>10</v>
      </c>
      <c r="AD2" s="7"/>
      <c r="AE2" s="7"/>
      <c r="AF2" s="7">
        <v>10</v>
      </c>
      <c r="AG2" s="7">
        <v>10</v>
      </c>
      <c r="AH2" s="7"/>
      <c r="AI2" s="7"/>
      <c r="AJ2" s="26">
        <v>9</v>
      </c>
      <c r="AK2" s="38">
        <v>9</v>
      </c>
      <c r="AL2" s="31">
        <v>10</v>
      </c>
      <c r="AM2" s="33">
        <f aca="true" t="shared" si="2" ref="AM2:AM10">AVERAGE(AD2:AI2)</f>
        <v>10</v>
      </c>
      <c r="AN2" s="15">
        <f aca="true" t="shared" si="3" ref="AN2:AN10">ROUND(AVERAGE(AJ2:AM2),0)</f>
        <v>10</v>
      </c>
      <c r="AO2" s="35">
        <f aca="true" t="shared" si="4" ref="AO2:AO10">COUNTIF(B2:AI2,"н")</f>
        <v>2</v>
      </c>
    </row>
    <row r="3" spans="1:41" s="2" customFormat="1" ht="18" customHeight="1">
      <c r="A3" s="40">
        <f aca="true" t="shared" si="5" ref="A3:A10">A2+1</f>
        <v>2</v>
      </c>
      <c r="B3" s="27" t="s">
        <v>16</v>
      </c>
      <c r="C3" s="17">
        <v>10</v>
      </c>
      <c r="D3" s="17">
        <v>10</v>
      </c>
      <c r="E3" s="17">
        <v>10</v>
      </c>
      <c r="F3" s="17">
        <v>9</v>
      </c>
      <c r="G3" s="17">
        <v>10</v>
      </c>
      <c r="H3" s="17" t="s">
        <v>8</v>
      </c>
      <c r="I3" s="17"/>
      <c r="J3" s="17">
        <v>9</v>
      </c>
      <c r="K3" s="17">
        <v>10</v>
      </c>
      <c r="L3" s="18">
        <v>10</v>
      </c>
      <c r="M3" s="18">
        <v>10</v>
      </c>
      <c r="N3" s="18">
        <v>10</v>
      </c>
      <c r="O3" s="18"/>
      <c r="P3" s="18">
        <v>10</v>
      </c>
      <c r="Q3" s="18">
        <v>10</v>
      </c>
      <c r="R3" s="18"/>
      <c r="S3" s="19">
        <v>10</v>
      </c>
      <c r="T3" s="19">
        <v>10</v>
      </c>
      <c r="U3" s="19">
        <v>10</v>
      </c>
      <c r="V3" s="19">
        <v>10</v>
      </c>
      <c r="W3" s="19" t="s">
        <v>8</v>
      </c>
      <c r="X3" s="19">
        <v>10</v>
      </c>
      <c r="Y3" s="19">
        <v>10</v>
      </c>
      <c r="Z3" s="20" t="s">
        <v>8</v>
      </c>
      <c r="AA3" s="19" t="s">
        <v>8</v>
      </c>
      <c r="AB3" s="19" t="s">
        <v>8</v>
      </c>
      <c r="AC3" s="19">
        <v>10</v>
      </c>
      <c r="AD3" s="7">
        <v>10</v>
      </c>
      <c r="AE3" s="7"/>
      <c r="AF3" s="7">
        <v>10</v>
      </c>
      <c r="AG3" s="7">
        <v>10</v>
      </c>
      <c r="AH3" s="7"/>
      <c r="AI3" s="7"/>
      <c r="AJ3" s="26">
        <v>10</v>
      </c>
      <c r="AK3" s="38">
        <v>10</v>
      </c>
      <c r="AL3" s="31">
        <v>10</v>
      </c>
      <c r="AM3" s="33">
        <f t="shared" si="2"/>
        <v>10</v>
      </c>
      <c r="AN3" s="15">
        <f t="shared" si="3"/>
        <v>10</v>
      </c>
      <c r="AO3" s="35">
        <f t="shared" si="4"/>
        <v>5</v>
      </c>
    </row>
    <row r="4" spans="1:41" s="2" customFormat="1" ht="18" customHeight="1">
      <c r="A4" s="40">
        <f t="shared" si="5"/>
        <v>3</v>
      </c>
      <c r="B4" s="27" t="s">
        <v>208</v>
      </c>
      <c r="C4" s="17">
        <v>10</v>
      </c>
      <c r="D4" s="17" t="s">
        <v>8</v>
      </c>
      <c r="E4" s="17">
        <v>10</v>
      </c>
      <c r="F4" s="17">
        <v>9</v>
      </c>
      <c r="G4" s="17">
        <v>10</v>
      </c>
      <c r="H4" s="17">
        <v>10</v>
      </c>
      <c r="I4" s="17"/>
      <c r="J4" s="17">
        <v>10</v>
      </c>
      <c r="K4" s="61"/>
      <c r="L4" s="18">
        <v>10</v>
      </c>
      <c r="M4" s="18">
        <v>10</v>
      </c>
      <c r="N4" s="18">
        <v>10</v>
      </c>
      <c r="O4" s="18"/>
      <c r="P4" s="18" t="s">
        <v>8</v>
      </c>
      <c r="Q4" s="18" t="s">
        <v>8</v>
      </c>
      <c r="R4" s="18"/>
      <c r="S4" s="19">
        <v>10</v>
      </c>
      <c r="T4" s="19">
        <v>10</v>
      </c>
      <c r="U4" s="19">
        <v>10</v>
      </c>
      <c r="V4" s="19" t="s">
        <v>8</v>
      </c>
      <c r="W4" s="19">
        <v>10</v>
      </c>
      <c r="X4" s="19" t="s">
        <v>8</v>
      </c>
      <c r="Y4" s="19">
        <v>10</v>
      </c>
      <c r="Z4" s="20"/>
      <c r="AA4" s="19">
        <v>9</v>
      </c>
      <c r="AB4" s="19">
        <v>10</v>
      </c>
      <c r="AC4" s="19">
        <v>10</v>
      </c>
      <c r="AD4" s="7"/>
      <c r="AE4" s="7"/>
      <c r="AF4" s="7"/>
      <c r="AG4" s="7"/>
      <c r="AH4" s="7"/>
      <c r="AI4" s="7"/>
      <c r="AJ4" s="68">
        <v>10</v>
      </c>
      <c r="AK4" s="38">
        <v>10</v>
      </c>
      <c r="AL4" s="31">
        <v>10</v>
      </c>
      <c r="AM4" s="33" t="e">
        <f t="shared" si="2"/>
        <v>#DIV/0!</v>
      </c>
      <c r="AN4" s="15" t="e">
        <f t="shared" si="3"/>
        <v>#DIV/0!</v>
      </c>
      <c r="AO4" s="35">
        <f t="shared" si="4"/>
        <v>5</v>
      </c>
    </row>
    <row r="5" spans="1:41" s="2" customFormat="1" ht="18" customHeight="1">
      <c r="A5" s="40">
        <f t="shared" si="5"/>
        <v>4</v>
      </c>
      <c r="B5" s="27" t="s">
        <v>209</v>
      </c>
      <c r="C5" s="17">
        <v>10</v>
      </c>
      <c r="D5" s="17">
        <v>8</v>
      </c>
      <c r="E5" s="17">
        <v>10</v>
      </c>
      <c r="F5" s="17">
        <v>9</v>
      </c>
      <c r="G5" s="17">
        <v>10</v>
      </c>
      <c r="H5" s="17">
        <v>10</v>
      </c>
      <c r="I5" s="17"/>
      <c r="J5" s="17">
        <v>10</v>
      </c>
      <c r="K5" s="60"/>
      <c r="L5" s="18">
        <v>10</v>
      </c>
      <c r="M5" s="18">
        <v>10</v>
      </c>
      <c r="N5" s="18">
        <v>10</v>
      </c>
      <c r="O5" s="18">
        <v>10</v>
      </c>
      <c r="P5" s="18">
        <v>10</v>
      </c>
      <c r="Q5" s="18" t="s">
        <v>8</v>
      </c>
      <c r="R5" s="18"/>
      <c r="S5" s="19">
        <v>10</v>
      </c>
      <c r="T5" s="19">
        <v>10</v>
      </c>
      <c r="U5" s="19">
        <v>10</v>
      </c>
      <c r="V5" s="19">
        <v>10</v>
      </c>
      <c r="W5" s="19">
        <v>10</v>
      </c>
      <c r="X5" s="19" t="s">
        <v>8</v>
      </c>
      <c r="Y5" s="19">
        <v>10</v>
      </c>
      <c r="Z5" s="20"/>
      <c r="AA5" s="19">
        <v>9</v>
      </c>
      <c r="AB5" s="19">
        <v>10</v>
      </c>
      <c r="AC5" s="19" t="s">
        <v>8</v>
      </c>
      <c r="AD5" s="7"/>
      <c r="AE5" s="7"/>
      <c r="AF5" s="7"/>
      <c r="AG5" s="7"/>
      <c r="AH5" s="7"/>
      <c r="AI5" s="7"/>
      <c r="AJ5" s="68">
        <v>10</v>
      </c>
      <c r="AK5" s="38">
        <v>10</v>
      </c>
      <c r="AL5" s="31">
        <v>10</v>
      </c>
      <c r="AM5" s="33" t="e">
        <f t="shared" si="2"/>
        <v>#DIV/0!</v>
      </c>
      <c r="AN5" s="15" t="e">
        <f t="shared" si="3"/>
        <v>#DIV/0!</v>
      </c>
      <c r="AO5" s="35">
        <f t="shared" si="4"/>
        <v>3</v>
      </c>
    </row>
    <row r="6" spans="1:41" s="2" customFormat="1" ht="18" customHeight="1">
      <c r="A6" s="40">
        <f t="shared" si="5"/>
        <v>5</v>
      </c>
      <c r="B6" s="27" t="s">
        <v>210</v>
      </c>
      <c r="C6" s="17">
        <v>8</v>
      </c>
      <c r="D6" s="17">
        <v>7</v>
      </c>
      <c r="E6" s="17">
        <v>10</v>
      </c>
      <c r="F6" s="17">
        <v>9</v>
      </c>
      <c r="G6" s="17">
        <v>10</v>
      </c>
      <c r="H6" s="17">
        <v>10</v>
      </c>
      <c r="I6" s="17"/>
      <c r="J6" s="17">
        <v>10</v>
      </c>
      <c r="K6" s="17">
        <v>10</v>
      </c>
      <c r="L6" s="18">
        <v>10</v>
      </c>
      <c r="M6" s="18">
        <v>10</v>
      </c>
      <c r="N6" s="18">
        <v>10</v>
      </c>
      <c r="O6" s="18"/>
      <c r="P6" s="18">
        <v>10</v>
      </c>
      <c r="Q6" s="18">
        <v>10</v>
      </c>
      <c r="R6" s="18"/>
      <c r="S6" s="19">
        <v>9</v>
      </c>
      <c r="T6" s="19">
        <v>10</v>
      </c>
      <c r="U6" s="19">
        <v>10</v>
      </c>
      <c r="V6" s="19">
        <v>10</v>
      </c>
      <c r="W6" s="19">
        <v>10</v>
      </c>
      <c r="X6" s="19">
        <v>10</v>
      </c>
      <c r="Y6" s="19">
        <v>10</v>
      </c>
      <c r="Z6" s="20">
        <v>10</v>
      </c>
      <c r="AA6" s="19">
        <v>9</v>
      </c>
      <c r="AB6" s="19">
        <v>10</v>
      </c>
      <c r="AC6" s="19" t="s">
        <v>8</v>
      </c>
      <c r="AD6" s="7">
        <v>10</v>
      </c>
      <c r="AE6" s="7"/>
      <c r="AF6" s="7">
        <v>10</v>
      </c>
      <c r="AG6" s="7">
        <v>10</v>
      </c>
      <c r="AH6" s="7"/>
      <c r="AI6" s="7"/>
      <c r="AJ6" s="26">
        <v>9</v>
      </c>
      <c r="AK6" s="38">
        <v>10</v>
      </c>
      <c r="AL6" s="31">
        <v>10</v>
      </c>
      <c r="AM6" s="33">
        <f t="shared" si="2"/>
        <v>10</v>
      </c>
      <c r="AN6" s="15">
        <f t="shared" si="3"/>
        <v>10</v>
      </c>
      <c r="AO6" s="35">
        <f t="shared" si="4"/>
        <v>1</v>
      </c>
    </row>
    <row r="7" spans="1:41" s="2" customFormat="1" ht="18" customHeight="1">
      <c r="A7" s="40">
        <f t="shared" si="5"/>
        <v>6</v>
      </c>
      <c r="B7" s="27" t="s">
        <v>211</v>
      </c>
      <c r="C7" s="17">
        <v>10</v>
      </c>
      <c r="D7" s="17">
        <v>7</v>
      </c>
      <c r="E7" s="17">
        <v>8</v>
      </c>
      <c r="F7" s="17">
        <v>10</v>
      </c>
      <c r="G7" s="17">
        <v>10</v>
      </c>
      <c r="H7" s="17">
        <v>10</v>
      </c>
      <c r="I7" s="17"/>
      <c r="J7" s="17">
        <v>9</v>
      </c>
      <c r="K7" s="17">
        <v>10</v>
      </c>
      <c r="L7" s="18">
        <v>10</v>
      </c>
      <c r="M7" s="18">
        <v>9</v>
      </c>
      <c r="N7" s="18">
        <v>9</v>
      </c>
      <c r="O7" s="18"/>
      <c r="P7" s="18" t="s">
        <v>8</v>
      </c>
      <c r="Q7" s="18">
        <v>10</v>
      </c>
      <c r="R7" s="18"/>
      <c r="S7" s="19">
        <v>9</v>
      </c>
      <c r="T7" s="19">
        <v>10</v>
      </c>
      <c r="U7" s="19">
        <v>10</v>
      </c>
      <c r="V7" s="19">
        <v>10</v>
      </c>
      <c r="W7" s="19">
        <v>10</v>
      </c>
      <c r="X7" s="19" t="s">
        <v>8</v>
      </c>
      <c r="Y7" s="19" t="s">
        <v>8</v>
      </c>
      <c r="Z7" s="20">
        <v>10</v>
      </c>
      <c r="AA7" s="19">
        <v>6</v>
      </c>
      <c r="AB7" s="19"/>
      <c r="AC7" s="19">
        <v>10</v>
      </c>
      <c r="AD7" s="7">
        <v>10</v>
      </c>
      <c r="AE7" s="7"/>
      <c r="AF7" s="7">
        <v>10</v>
      </c>
      <c r="AG7" s="7">
        <v>10</v>
      </c>
      <c r="AH7" s="7"/>
      <c r="AI7" s="7"/>
      <c r="AJ7" s="26">
        <v>9</v>
      </c>
      <c r="AK7" s="38">
        <v>10</v>
      </c>
      <c r="AL7" s="31">
        <v>9</v>
      </c>
      <c r="AM7" s="33">
        <f t="shared" si="2"/>
        <v>10</v>
      </c>
      <c r="AN7" s="15">
        <f t="shared" si="3"/>
        <v>10</v>
      </c>
      <c r="AO7" s="35">
        <f t="shared" si="4"/>
        <v>3</v>
      </c>
    </row>
    <row r="8" spans="1:41" s="2" customFormat="1" ht="18" customHeight="1">
      <c r="A8" s="40">
        <f t="shared" si="5"/>
        <v>7</v>
      </c>
      <c r="B8" s="27" t="s">
        <v>81</v>
      </c>
      <c r="C8" s="17">
        <v>10</v>
      </c>
      <c r="D8" s="17" t="s">
        <v>8</v>
      </c>
      <c r="E8" s="17">
        <v>9</v>
      </c>
      <c r="F8" s="17">
        <v>10</v>
      </c>
      <c r="G8" s="17">
        <v>10</v>
      </c>
      <c r="H8" s="17">
        <v>10</v>
      </c>
      <c r="I8" s="17"/>
      <c r="J8" s="17">
        <v>10</v>
      </c>
      <c r="K8" s="17">
        <v>9</v>
      </c>
      <c r="L8" s="18">
        <v>10</v>
      </c>
      <c r="M8" s="18">
        <v>9</v>
      </c>
      <c r="N8" s="18">
        <v>10</v>
      </c>
      <c r="O8" s="18"/>
      <c r="P8" s="18">
        <v>10</v>
      </c>
      <c r="Q8" s="18">
        <v>10</v>
      </c>
      <c r="R8" s="18"/>
      <c r="S8" s="19">
        <v>10</v>
      </c>
      <c r="T8" s="19">
        <v>10</v>
      </c>
      <c r="U8" s="19">
        <v>10</v>
      </c>
      <c r="V8" s="19" t="s">
        <v>8</v>
      </c>
      <c r="W8" s="19" t="s">
        <v>8</v>
      </c>
      <c r="X8" s="19" t="s">
        <v>8</v>
      </c>
      <c r="Y8" s="19">
        <v>10</v>
      </c>
      <c r="Z8" s="20">
        <v>10</v>
      </c>
      <c r="AA8" s="19">
        <v>9</v>
      </c>
      <c r="AB8" s="19"/>
      <c r="AC8" s="19">
        <v>10</v>
      </c>
      <c r="AD8" s="7"/>
      <c r="AE8" s="7"/>
      <c r="AF8" s="7"/>
      <c r="AG8" s="7"/>
      <c r="AH8" s="7"/>
      <c r="AI8" s="7"/>
      <c r="AJ8" s="26">
        <v>10</v>
      </c>
      <c r="AK8" s="38">
        <v>10</v>
      </c>
      <c r="AL8" s="31">
        <v>10</v>
      </c>
      <c r="AM8" s="33" t="e">
        <f t="shared" si="2"/>
        <v>#DIV/0!</v>
      </c>
      <c r="AN8" s="15" t="e">
        <f t="shared" si="3"/>
        <v>#DIV/0!</v>
      </c>
      <c r="AO8" s="35">
        <f t="shared" si="4"/>
        <v>4</v>
      </c>
    </row>
    <row r="9" spans="1:41" s="2" customFormat="1" ht="18" customHeight="1">
      <c r="A9" s="40">
        <f t="shared" si="5"/>
        <v>8</v>
      </c>
      <c r="B9" s="27" t="s">
        <v>212</v>
      </c>
      <c r="C9" s="17">
        <v>10</v>
      </c>
      <c r="D9" s="17">
        <v>10</v>
      </c>
      <c r="E9" s="17">
        <v>9</v>
      </c>
      <c r="F9" s="17">
        <v>9</v>
      </c>
      <c r="G9" s="17">
        <v>10</v>
      </c>
      <c r="H9" s="17" t="s">
        <v>8</v>
      </c>
      <c r="I9" s="17"/>
      <c r="J9" s="17">
        <v>10</v>
      </c>
      <c r="K9" s="17">
        <v>10</v>
      </c>
      <c r="L9" s="18">
        <v>10</v>
      </c>
      <c r="M9" s="18">
        <v>10</v>
      </c>
      <c r="N9" s="18">
        <v>10</v>
      </c>
      <c r="O9" s="18"/>
      <c r="P9" s="18">
        <v>10</v>
      </c>
      <c r="Q9" s="18" t="s">
        <v>8</v>
      </c>
      <c r="R9" s="18"/>
      <c r="S9" s="19">
        <v>9</v>
      </c>
      <c r="T9" s="19">
        <v>10</v>
      </c>
      <c r="U9" s="19">
        <v>10</v>
      </c>
      <c r="V9" s="19" t="s">
        <v>8</v>
      </c>
      <c r="W9" s="19">
        <v>10</v>
      </c>
      <c r="X9" s="19">
        <v>10</v>
      </c>
      <c r="Y9" s="19">
        <v>10</v>
      </c>
      <c r="Z9" s="20" t="s">
        <v>8</v>
      </c>
      <c r="AA9" s="19">
        <v>8</v>
      </c>
      <c r="AB9" s="19">
        <v>10</v>
      </c>
      <c r="AC9" s="19">
        <v>10</v>
      </c>
      <c r="AD9" s="7"/>
      <c r="AE9" s="7"/>
      <c r="AF9" s="7">
        <v>10</v>
      </c>
      <c r="AG9" s="7">
        <v>10</v>
      </c>
      <c r="AH9" s="7"/>
      <c r="AI9" s="7"/>
      <c r="AJ9" s="26">
        <v>10</v>
      </c>
      <c r="AK9" s="38">
        <v>10</v>
      </c>
      <c r="AL9" s="31">
        <v>10</v>
      </c>
      <c r="AM9" s="33">
        <f t="shared" si="2"/>
        <v>10</v>
      </c>
      <c r="AN9" s="15">
        <f t="shared" si="3"/>
        <v>10</v>
      </c>
      <c r="AO9" s="35">
        <f t="shared" si="4"/>
        <v>4</v>
      </c>
    </row>
    <row r="10" spans="1:41" s="2" customFormat="1" ht="18" customHeight="1">
      <c r="A10" s="40">
        <f t="shared" si="5"/>
        <v>9</v>
      </c>
      <c r="B10" s="27" t="s">
        <v>271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>
        <v>10</v>
      </c>
      <c r="U10" s="19">
        <v>10</v>
      </c>
      <c r="V10" s="19">
        <v>10</v>
      </c>
      <c r="W10" s="19" t="s">
        <v>8</v>
      </c>
      <c r="X10" s="19">
        <v>10</v>
      </c>
      <c r="Y10" s="19">
        <v>10</v>
      </c>
      <c r="Z10" s="20" t="s">
        <v>8</v>
      </c>
      <c r="AA10" s="19">
        <v>9</v>
      </c>
      <c r="AB10" s="19" t="s">
        <v>8</v>
      </c>
      <c r="AC10" s="19" t="s">
        <v>8</v>
      </c>
      <c r="AD10" s="7"/>
      <c r="AE10" s="7"/>
      <c r="AF10" s="7"/>
      <c r="AG10" s="7"/>
      <c r="AH10" s="7"/>
      <c r="AI10" s="7"/>
      <c r="AJ10" s="26"/>
      <c r="AK10" s="38"/>
      <c r="AL10" s="31">
        <v>10</v>
      </c>
      <c r="AM10" s="33" t="e">
        <f t="shared" si="2"/>
        <v>#DIV/0!</v>
      </c>
      <c r="AN10" s="15" t="e">
        <f t="shared" si="3"/>
        <v>#DIV/0!</v>
      </c>
      <c r="AO10" s="35">
        <f t="shared" si="4"/>
        <v>4</v>
      </c>
    </row>
    <row r="11" spans="1:41" s="2" customFormat="1" ht="18" customHeight="1">
      <c r="A11" s="1"/>
      <c r="B11" s="4" t="s">
        <v>7</v>
      </c>
      <c r="C11" s="13">
        <v>1</v>
      </c>
      <c r="D11" s="13">
        <f>C11+1</f>
        <v>2</v>
      </c>
      <c r="E11" s="13">
        <f aca="true" t="shared" si="6" ref="E11:AI11">D11+1</f>
        <v>3</v>
      </c>
      <c r="F11" s="13">
        <f t="shared" si="6"/>
        <v>4</v>
      </c>
      <c r="G11" s="13">
        <f t="shared" si="6"/>
        <v>5</v>
      </c>
      <c r="H11" s="13">
        <f t="shared" si="6"/>
        <v>6</v>
      </c>
      <c r="I11" s="13">
        <f t="shared" si="6"/>
        <v>7</v>
      </c>
      <c r="J11" s="13">
        <f t="shared" si="6"/>
        <v>8</v>
      </c>
      <c r="K11" s="13">
        <f t="shared" si="6"/>
        <v>9</v>
      </c>
      <c r="L11" s="13">
        <f t="shared" si="6"/>
        <v>10</v>
      </c>
      <c r="M11" s="13">
        <f t="shared" si="6"/>
        <v>11</v>
      </c>
      <c r="N11" s="13">
        <f t="shared" si="6"/>
        <v>12</v>
      </c>
      <c r="O11" s="13">
        <f t="shared" si="6"/>
        <v>13</v>
      </c>
      <c r="P11" s="13">
        <f t="shared" si="6"/>
        <v>14</v>
      </c>
      <c r="Q11" s="13">
        <f t="shared" si="6"/>
        <v>15</v>
      </c>
      <c r="R11" s="13">
        <f t="shared" si="6"/>
        <v>16</v>
      </c>
      <c r="S11" s="13">
        <f t="shared" si="6"/>
        <v>17</v>
      </c>
      <c r="T11" s="13">
        <f t="shared" si="6"/>
        <v>18</v>
      </c>
      <c r="U11" s="13">
        <f t="shared" si="6"/>
        <v>19</v>
      </c>
      <c r="V11" s="13">
        <f t="shared" si="6"/>
        <v>20</v>
      </c>
      <c r="W11" s="13">
        <f t="shared" si="6"/>
        <v>21</v>
      </c>
      <c r="X11" s="13">
        <f t="shared" si="6"/>
        <v>22</v>
      </c>
      <c r="Y11" s="13">
        <f t="shared" si="6"/>
        <v>23</v>
      </c>
      <c r="Z11" s="13">
        <f t="shared" si="6"/>
        <v>24</v>
      </c>
      <c r="AA11" s="13">
        <f t="shared" si="6"/>
        <v>25</v>
      </c>
      <c r="AB11" s="13">
        <f t="shared" si="6"/>
        <v>26</v>
      </c>
      <c r="AC11" s="13">
        <f t="shared" si="6"/>
        <v>27</v>
      </c>
      <c r="AD11" s="13">
        <f t="shared" si="6"/>
        <v>28</v>
      </c>
      <c r="AE11" s="13">
        <f t="shared" si="6"/>
        <v>29</v>
      </c>
      <c r="AF11" s="13">
        <f t="shared" si="6"/>
        <v>30</v>
      </c>
      <c r="AG11" s="13">
        <f t="shared" si="6"/>
        <v>31</v>
      </c>
      <c r="AH11" s="13">
        <f t="shared" si="6"/>
        <v>32</v>
      </c>
      <c r="AI11" s="13">
        <f t="shared" si="6"/>
        <v>33</v>
      </c>
      <c r="AJ11" s="8">
        <f>AVERAGE(AJ2:AJ10)</f>
        <v>9.625</v>
      </c>
      <c r="AK11" s="8">
        <f>AVERAGE(AK2:AK10)</f>
        <v>9.875</v>
      </c>
      <c r="AL11" s="8">
        <f>AVERAGE(AL2:AL10)</f>
        <v>9.88888888888889</v>
      </c>
      <c r="AM11" s="8" t="e">
        <f>AVERAGE(AM2:AM10)</f>
        <v>#DIV/0!</v>
      </c>
      <c r="AN11" s="8" t="e">
        <f>AVERAGE(AN2:AN10)</f>
        <v>#DIV/0!</v>
      </c>
      <c r="AO11" s="36">
        <f>SUM(AO2:AO10)</f>
        <v>31</v>
      </c>
    </row>
    <row r="12" ht="18">
      <c r="AO12" s="55">
        <f>AVERAGE(AO2:AO10)</f>
        <v>3.4444444444444446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AL8" sqref="AL8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6" width="7.00390625" style="0" customWidth="1"/>
    <col min="37" max="37" width="8.00390625" style="0" customWidth="1"/>
    <col min="38" max="38" width="7.375" style="0" customWidth="1"/>
    <col min="39" max="39" width="6.75390625" style="0" customWidth="1"/>
    <col min="40" max="40" width="7.25390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43713</v>
      </c>
      <c r="D1" s="12">
        <f>C1+7</f>
        <v>43720</v>
      </c>
      <c r="E1" s="12">
        <f aca="true" t="shared" si="0" ref="E1:AB1">D1+7</f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43783</v>
      </c>
      <c r="M1" s="10">
        <f t="shared" si="0"/>
        <v>43790</v>
      </c>
      <c r="N1" s="10">
        <f t="shared" si="0"/>
        <v>43797</v>
      </c>
      <c r="O1" s="10">
        <f t="shared" si="0"/>
        <v>43804</v>
      </c>
      <c r="P1" s="10">
        <f t="shared" si="0"/>
        <v>43811</v>
      </c>
      <c r="Q1" s="10">
        <f t="shared" si="0"/>
        <v>43818</v>
      </c>
      <c r="R1" s="22">
        <v>43846</v>
      </c>
      <c r="S1" s="22">
        <f t="shared" si="0"/>
        <v>43853</v>
      </c>
      <c r="T1" s="22">
        <f t="shared" si="0"/>
        <v>43860</v>
      </c>
      <c r="U1" s="22">
        <f t="shared" si="0"/>
        <v>43867</v>
      </c>
      <c r="V1" s="22">
        <f t="shared" si="0"/>
        <v>43874</v>
      </c>
      <c r="W1" s="22">
        <f t="shared" si="0"/>
        <v>43881</v>
      </c>
      <c r="X1" s="22">
        <f t="shared" si="0"/>
        <v>43888</v>
      </c>
      <c r="Y1" s="22">
        <f t="shared" si="0"/>
        <v>43895</v>
      </c>
      <c r="Z1" s="22">
        <f t="shared" si="0"/>
        <v>43902</v>
      </c>
      <c r="AA1" s="22">
        <f t="shared" si="0"/>
        <v>43909</v>
      </c>
      <c r="AB1" s="22">
        <f t="shared" si="0"/>
        <v>43916</v>
      </c>
      <c r="AC1" s="23">
        <v>43944</v>
      </c>
      <c r="AD1" s="23">
        <f>AC1+7</f>
        <v>43951</v>
      </c>
      <c r="AE1" s="23">
        <f>AD1+7</f>
        <v>43958</v>
      </c>
      <c r="AF1" s="23">
        <f>AE1+7</f>
        <v>43965</v>
      </c>
      <c r="AG1" s="23">
        <f>AF1+7</f>
        <v>43972</v>
      </c>
      <c r="AH1" s="23">
        <f>AG1+7</f>
        <v>43979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3" t="s">
        <v>175</v>
      </c>
      <c r="C2" s="28" t="s">
        <v>8</v>
      </c>
      <c r="D2" s="28" t="s">
        <v>8</v>
      </c>
      <c r="E2" s="28">
        <v>3</v>
      </c>
      <c r="F2" s="28" t="s">
        <v>8</v>
      </c>
      <c r="G2" s="28" t="s">
        <v>8</v>
      </c>
      <c r="H2" s="28" t="s">
        <v>8</v>
      </c>
      <c r="I2" s="28"/>
      <c r="J2" s="28">
        <v>3</v>
      </c>
      <c r="K2" s="28">
        <v>3</v>
      </c>
      <c r="L2" s="28">
        <v>4</v>
      </c>
      <c r="M2" s="28" t="s">
        <v>8</v>
      </c>
      <c r="N2" s="28">
        <v>3</v>
      </c>
      <c r="O2" s="28" t="s">
        <v>8</v>
      </c>
      <c r="P2" s="28">
        <v>3</v>
      </c>
      <c r="Q2" s="28" t="s">
        <v>8</v>
      </c>
      <c r="R2" s="28">
        <v>7</v>
      </c>
      <c r="S2" s="28" t="s">
        <v>8</v>
      </c>
      <c r="T2" s="28" t="s">
        <v>8</v>
      </c>
      <c r="U2" s="28" t="s">
        <v>8</v>
      </c>
      <c r="V2" s="28" t="s">
        <v>8</v>
      </c>
      <c r="W2" s="43" t="s">
        <v>8</v>
      </c>
      <c r="X2" s="28" t="s">
        <v>8</v>
      </c>
      <c r="Y2" s="28">
        <v>6</v>
      </c>
      <c r="Z2" s="28" t="s">
        <v>8</v>
      </c>
      <c r="AA2" s="28" t="s">
        <v>8</v>
      </c>
      <c r="AB2" s="28"/>
      <c r="AC2" s="28"/>
      <c r="AD2" s="28"/>
      <c r="AE2" s="28"/>
      <c r="AF2" s="28"/>
      <c r="AG2" s="28"/>
      <c r="AH2" s="28"/>
      <c r="AI2" s="42">
        <v>3</v>
      </c>
      <c r="AJ2" s="14">
        <v>3</v>
      </c>
      <c r="AK2" s="32">
        <v>7</v>
      </c>
      <c r="AL2" s="33" t="e">
        <f>AVERAGE(AC2:AH2)</f>
        <v>#DIV/0!</v>
      </c>
      <c r="AM2" s="15" t="e">
        <f>AVERAGE(AI2:AL2)</f>
        <v>#DIV/0!</v>
      </c>
      <c r="AN2" s="35">
        <f aca="true" t="shared" si="1" ref="AN2:AN10">COUNTIF(B2:AH2,"н")</f>
        <v>16</v>
      </c>
    </row>
    <row r="3" spans="1:40" s="2" customFormat="1" ht="18" customHeight="1">
      <c r="A3" s="40">
        <f aca="true" t="shared" si="2" ref="A3:A9">A2+1</f>
        <v>2</v>
      </c>
      <c r="B3" s="3" t="s">
        <v>126</v>
      </c>
      <c r="C3" s="28">
        <v>10</v>
      </c>
      <c r="D3" s="28">
        <v>6</v>
      </c>
      <c r="E3" s="28">
        <v>7</v>
      </c>
      <c r="F3" s="28">
        <v>10</v>
      </c>
      <c r="G3" s="28">
        <v>10</v>
      </c>
      <c r="H3" s="28">
        <v>10</v>
      </c>
      <c r="I3" s="28">
        <v>10</v>
      </c>
      <c r="J3" s="28">
        <v>10</v>
      </c>
      <c r="K3" s="28">
        <v>10</v>
      </c>
      <c r="L3" s="28">
        <v>10</v>
      </c>
      <c r="M3" s="28">
        <v>10</v>
      </c>
      <c r="N3" s="28"/>
      <c r="O3" s="28">
        <v>10</v>
      </c>
      <c r="P3" s="28"/>
      <c r="Q3" s="28">
        <v>8</v>
      </c>
      <c r="R3" s="28">
        <v>10</v>
      </c>
      <c r="S3" s="28">
        <v>10</v>
      </c>
      <c r="T3" s="28">
        <v>10</v>
      </c>
      <c r="U3" s="28">
        <v>9</v>
      </c>
      <c r="V3" s="28" t="s">
        <v>8</v>
      </c>
      <c r="W3" s="43">
        <v>10</v>
      </c>
      <c r="X3" s="28">
        <v>10</v>
      </c>
      <c r="Y3" s="28" t="s">
        <v>8</v>
      </c>
      <c r="Z3" s="28">
        <v>9</v>
      </c>
      <c r="AA3" s="28">
        <v>10</v>
      </c>
      <c r="AB3" s="28">
        <v>10</v>
      </c>
      <c r="AC3" s="28">
        <v>10</v>
      </c>
      <c r="AD3" s="28">
        <v>10</v>
      </c>
      <c r="AE3" s="28">
        <v>10</v>
      </c>
      <c r="AF3" s="28"/>
      <c r="AG3" s="28"/>
      <c r="AH3" s="28"/>
      <c r="AI3" s="42">
        <v>9</v>
      </c>
      <c r="AJ3" s="14">
        <v>10</v>
      </c>
      <c r="AK3" s="32">
        <v>10</v>
      </c>
      <c r="AL3" s="33">
        <f aca="true" t="shared" si="3" ref="AL3:AL10">AVERAGE(AC3:AH3)</f>
        <v>10</v>
      </c>
      <c r="AM3" s="15">
        <f aca="true" t="shared" si="4" ref="AM3:AM10">AVERAGE(AI3:AL3)</f>
        <v>9.75</v>
      </c>
      <c r="AN3" s="35">
        <f t="shared" si="1"/>
        <v>2</v>
      </c>
    </row>
    <row r="4" spans="1:40" s="2" customFormat="1" ht="18" customHeight="1">
      <c r="A4" s="40">
        <f t="shared" si="2"/>
        <v>3</v>
      </c>
      <c r="B4" s="3" t="s">
        <v>127</v>
      </c>
      <c r="C4" s="28" t="s">
        <v>8</v>
      </c>
      <c r="D4" s="28">
        <v>7</v>
      </c>
      <c r="E4" s="28">
        <v>9</v>
      </c>
      <c r="F4" s="28">
        <v>10</v>
      </c>
      <c r="G4" s="28">
        <v>10</v>
      </c>
      <c r="H4" s="28">
        <v>10</v>
      </c>
      <c r="I4" s="44">
        <v>10</v>
      </c>
      <c r="J4" s="28">
        <v>10</v>
      </c>
      <c r="K4" s="28">
        <v>10</v>
      </c>
      <c r="L4" s="28">
        <v>10</v>
      </c>
      <c r="M4" s="28">
        <v>10</v>
      </c>
      <c r="N4" s="28"/>
      <c r="O4" s="28">
        <v>10</v>
      </c>
      <c r="P4" s="28"/>
      <c r="Q4" s="28">
        <v>8</v>
      </c>
      <c r="R4" s="28">
        <v>10</v>
      </c>
      <c r="S4" s="28">
        <v>10</v>
      </c>
      <c r="T4" s="28">
        <v>10</v>
      </c>
      <c r="U4" s="28">
        <v>9</v>
      </c>
      <c r="V4" s="28">
        <v>10</v>
      </c>
      <c r="W4" s="43" t="s">
        <v>8</v>
      </c>
      <c r="X4" s="28">
        <v>10</v>
      </c>
      <c r="Y4" s="28">
        <v>10</v>
      </c>
      <c r="Z4" s="28" t="s">
        <v>8</v>
      </c>
      <c r="AA4" s="28">
        <v>10</v>
      </c>
      <c r="AB4" s="28">
        <v>10</v>
      </c>
      <c r="AC4" s="28">
        <v>10</v>
      </c>
      <c r="AD4" s="28">
        <v>10</v>
      </c>
      <c r="AE4" s="28">
        <v>10</v>
      </c>
      <c r="AF4" s="28"/>
      <c r="AG4" s="28"/>
      <c r="AH4" s="28"/>
      <c r="AI4" s="42">
        <v>10</v>
      </c>
      <c r="AJ4" s="14">
        <v>10</v>
      </c>
      <c r="AK4" s="32">
        <v>10</v>
      </c>
      <c r="AL4" s="33">
        <f t="shared" si="3"/>
        <v>10</v>
      </c>
      <c r="AM4" s="15">
        <f t="shared" si="4"/>
        <v>10</v>
      </c>
      <c r="AN4" s="35">
        <f t="shared" si="1"/>
        <v>3</v>
      </c>
    </row>
    <row r="5" spans="1:40" s="2" customFormat="1" ht="18" customHeight="1">
      <c r="A5" s="40">
        <f t="shared" si="2"/>
        <v>4</v>
      </c>
      <c r="B5" s="3" t="s">
        <v>128</v>
      </c>
      <c r="C5" s="28">
        <v>10</v>
      </c>
      <c r="D5" s="28">
        <v>8</v>
      </c>
      <c r="E5" s="28">
        <v>8</v>
      </c>
      <c r="F5" s="28" t="s">
        <v>8</v>
      </c>
      <c r="G5" s="28">
        <v>10</v>
      </c>
      <c r="H5" s="28">
        <v>10</v>
      </c>
      <c r="I5" s="28">
        <v>10</v>
      </c>
      <c r="J5" s="28" t="s">
        <v>8</v>
      </c>
      <c r="K5" s="28">
        <v>10</v>
      </c>
      <c r="L5" s="28">
        <v>10</v>
      </c>
      <c r="M5" s="28" t="s">
        <v>8</v>
      </c>
      <c r="N5" s="28"/>
      <c r="O5" s="28">
        <v>10</v>
      </c>
      <c r="P5" s="28"/>
      <c r="Q5" s="28">
        <v>9</v>
      </c>
      <c r="R5" s="28">
        <v>10</v>
      </c>
      <c r="S5" s="28">
        <v>10</v>
      </c>
      <c r="T5" s="28">
        <v>10</v>
      </c>
      <c r="U5" s="28">
        <v>10</v>
      </c>
      <c r="V5" s="28">
        <v>10</v>
      </c>
      <c r="W5" s="43">
        <v>10</v>
      </c>
      <c r="X5" s="28">
        <v>10</v>
      </c>
      <c r="Y5" s="28">
        <v>10</v>
      </c>
      <c r="Z5" s="28" t="s">
        <v>8</v>
      </c>
      <c r="AA5" s="28" t="s">
        <v>8</v>
      </c>
      <c r="AB5" s="28" t="s">
        <v>8</v>
      </c>
      <c r="AC5" s="28">
        <v>10</v>
      </c>
      <c r="AD5" s="28">
        <v>10</v>
      </c>
      <c r="AE5" s="28"/>
      <c r="AF5" s="28"/>
      <c r="AG5" s="28"/>
      <c r="AH5" s="28"/>
      <c r="AI5" s="42">
        <v>9</v>
      </c>
      <c r="AJ5" s="14">
        <v>10</v>
      </c>
      <c r="AK5" s="32">
        <v>10</v>
      </c>
      <c r="AL5" s="33">
        <f t="shared" si="3"/>
        <v>10</v>
      </c>
      <c r="AM5" s="15">
        <f t="shared" si="4"/>
        <v>9.75</v>
      </c>
      <c r="AN5" s="35">
        <f t="shared" si="1"/>
        <v>6</v>
      </c>
    </row>
    <row r="6" spans="1:40" s="2" customFormat="1" ht="18" customHeight="1">
      <c r="A6" s="40">
        <f t="shared" si="2"/>
        <v>5</v>
      </c>
      <c r="B6" s="3" t="s">
        <v>129</v>
      </c>
      <c r="C6" s="28">
        <v>5</v>
      </c>
      <c r="D6" s="28">
        <v>4</v>
      </c>
      <c r="E6" s="28">
        <v>3</v>
      </c>
      <c r="F6" s="28">
        <v>3</v>
      </c>
      <c r="G6" s="28">
        <v>6</v>
      </c>
      <c r="H6" s="28">
        <v>8</v>
      </c>
      <c r="I6" s="28">
        <v>5</v>
      </c>
      <c r="J6" s="28">
        <v>6</v>
      </c>
      <c r="K6" s="28">
        <v>7</v>
      </c>
      <c r="L6" s="28">
        <v>9</v>
      </c>
      <c r="M6" s="28">
        <v>7</v>
      </c>
      <c r="N6" s="28"/>
      <c r="O6" s="28">
        <v>8</v>
      </c>
      <c r="P6" s="28"/>
      <c r="Q6" s="28">
        <v>10</v>
      </c>
      <c r="R6" s="28">
        <v>5</v>
      </c>
      <c r="S6" s="28">
        <v>8</v>
      </c>
      <c r="T6" s="28">
        <v>9</v>
      </c>
      <c r="U6" s="28">
        <v>6</v>
      </c>
      <c r="V6" s="28">
        <v>6</v>
      </c>
      <c r="W6" s="43">
        <v>7</v>
      </c>
      <c r="X6" s="28">
        <v>8</v>
      </c>
      <c r="Y6" s="28">
        <v>10</v>
      </c>
      <c r="Z6" s="28">
        <v>7</v>
      </c>
      <c r="AA6" s="28">
        <v>9</v>
      </c>
      <c r="AB6" s="28">
        <v>9</v>
      </c>
      <c r="AC6" s="28"/>
      <c r="AD6" s="28"/>
      <c r="AE6" s="28">
        <v>9</v>
      </c>
      <c r="AF6" s="28"/>
      <c r="AG6" s="28"/>
      <c r="AH6" s="28"/>
      <c r="AI6" s="42">
        <v>5</v>
      </c>
      <c r="AJ6" s="14">
        <v>9</v>
      </c>
      <c r="AK6" s="32">
        <v>8</v>
      </c>
      <c r="AL6" s="33">
        <f t="shared" si="3"/>
        <v>9</v>
      </c>
      <c r="AM6" s="15">
        <f t="shared" si="4"/>
        <v>7.75</v>
      </c>
      <c r="AN6" s="35">
        <f t="shared" si="1"/>
        <v>0</v>
      </c>
    </row>
    <row r="7" spans="1:40" s="2" customFormat="1" ht="18" customHeight="1">
      <c r="A7" s="40">
        <f t="shared" si="2"/>
        <v>6</v>
      </c>
      <c r="B7" s="3" t="s">
        <v>130</v>
      </c>
      <c r="C7" s="28">
        <v>10</v>
      </c>
      <c r="D7" s="28">
        <v>7</v>
      </c>
      <c r="E7" s="28">
        <v>8</v>
      </c>
      <c r="F7" s="28">
        <v>10</v>
      </c>
      <c r="G7" s="28">
        <v>10</v>
      </c>
      <c r="H7" s="28">
        <v>10</v>
      </c>
      <c r="I7" s="28">
        <v>10</v>
      </c>
      <c r="J7" s="28" t="s">
        <v>8</v>
      </c>
      <c r="K7" s="28">
        <v>10</v>
      </c>
      <c r="L7" s="28">
        <v>10</v>
      </c>
      <c r="M7" s="28">
        <v>10</v>
      </c>
      <c r="N7" s="28"/>
      <c r="O7" s="28">
        <v>10</v>
      </c>
      <c r="P7" s="28"/>
      <c r="Q7" s="28">
        <v>10</v>
      </c>
      <c r="R7" s="28">
        <v>10</v>
      </c>
      <c r="S7" s="28" t="s">
        <v>8</v>
      </c>
      <c r="T7" s="28">
        <v>10</v>
      </c>
      <c r="U7" s="28">
        <v>10</v>
      </c>
      <c r="V7" s="28">
        <v>10</v>
      </c>
      <c r="W7" s="43">
        <v>10</v>
      </c>
      <c r="X7" s="28">
        <v>10</v>
      </c>
      <c r="Y7" s="28" t="s">
        <v>8</v>
      </c>
      <c r="Z7" s="28" t="s">
        <v>8</v>
      </c>
      <c r="AA7" s="28">
        <v>10</v>
      </c>
      <c r="AB7" s="28"/>
      <c r="AC7" s="28"/>
      <c r="AD7" s="28">
        <v>10</v>
      </c>
      <c r="AE7" s="28"/>
      <c r="AF7" s="28"/>
      <c r="AG7" s="28"/>
      <c r="AH7" s="28"/>
      <c r="AI7" s="42">
        <v>9</v>
      </c>
      <c r="AJ7" s="14">
        <v>10</v>
      </c>
      <c r="AK7" s="32">
        <v>10</v>
      </c>
      <c r="AL7" s="33">
        <f t="shared" si="3"/>
        <v>10</v>
      </c>
      <c r="AM7" s="15">
        <f t="shared" si="4"/>
        <v>9.75</v>
      </c>
      <c r="AN7" s="35">
        <f t="shared" si="1"/>
        <v>4</v>
      </c>
    </row>
    <row r="8" spans="1:40" s="2" customFormat="1" ht="18" customHeight="1">
      <c r="A8" s="40">
        <f t="shared" si="2"/>
        <v>7</v>
      </c>
      <c r="B8" s="3" t="s">
        <v>131</v>
      </c>
      <c r="C8" s="28" t="s">
        <v>8</v>
      </c>
      <c r="D8" s="28" t="s">
        <v>8</v>
      </c>
      <c r="E8" s="28">
        <v>9</v>
      </c>
      <c r="F8" s="28">
        <v>10</v>
      </c>
      <c r="G8" s="28">
        <v>10</v>
      </c>
      <c r="H8" s="28" t="s">
        <v>8</v>
      </c>
      <c r="I8" s="28">
        <v>10</v>
      </c>
      <c r="J8" s="28">
        <v>10</v>
      </c>
      <c r="K8" s="28">
        <v>10</v>
      </c>
      <c r="L8" s="28">
        <v>10</v>
      </c>
      <c r="M8" s="28" t="s">
        <v>8</v>
      </c>
      <c r="N8" s="28"/>
      <c r="O8" s="28">
        <v>10</v>
      </c>
      <c r="P8" s="28"/>
      <c r="Q8" s="28" t="s">
        <v>8</v>
      </c>
      <c r="R8" s="28">
        <v>10</v>
      </c>
      <c r="S8" s="28" t="s">
        <v>8</v>
      </c>
      <c r="T8" s="28" t="s">
        <v>8</v>
      </c>
      <c r="U8" s="28" t="s">
        <v>8</v>
      </c>
      <c r="V8" s="28" t="s">
        <v>8</v>
      </c>
      <c r="W8" s="43">
        <v>7</v>
      </c>
      <c r="X8" s="28">
        <v>10</v>
      </c>
      <c r="Y8" s="28" t="s">
        <v>8</v>
      </c>
      <c r="Z8" s="28">
        <v>10</v>
      </c>
      <c r="AA8" s="28">
        <v>10</v>
      </c>
      <c r="AB8" s="28">
        <v>10</v>
      </c>
      <c r="AC8" s="28"/>
      <c r="AD8" s="28"/>
      <c r="AE8" s="28"/>
      <c r="AF8" s="45"/>
      <c r="AG8" s="45"/>
      <c r="AH8" s="45"/>
      <c r="AI8" s="42">
        <v>10</v>
      </c>
      <c r="AJ8" s="14">
        <v>10</v>
      </c>
      <c r="AK8" s="32">
        <v>10</v>
      </c>
      <c r="AL8" s="33" t="e">
        <f t="shared" si="3"/>
        <v>#DIV/0!</v>
      </c>
      <c r="AM8" s="15" t="e">
        <f t="shared" si="4"/>
        <v>#DIV/0!</v>
      </c>
      <c r="AN8" s="35">
        <f t="shared" si="1"/>
        <v>10</v>
      </c>
    </row>
    <row r="9" spans="1:40" s="2" customFormat="1" ht="18" customHeight="1">
      <c r="A9" s="40">
        <f t="shared" si="2"/>
        <v>8</v>
      </c>
      <c r="B9" s="3" t="s">
        <v>132</v>
      </c>
      <c r="C9" s="28" t="s">
        <v>8</v>
      </c>
      <c r="D9" s="28">
        <v>7</v>
      </c>
      <c r="E9" s="28">
        <v>8</v>
      </c>
      <c r="F9" s="28">
        <v>10</v>
      </c>
      <c r="G9" s="28">
        <v>10</v>
      </c>
      <c r="H9" s="28">
        <v>10</v>
      </c>
      <c r="I9" s="28" t="s">
        <v>8</v>
      </c>
      <c r="J9" s="28" t="s">
        <v>8</v>
      </c>
      <c r="K9" s="28" t="s">
        <v>8</v>
      </c>
      <c r="L9" s="28">
        <v>10</v>
      </c>
      <c r="M9" s="28">
        <v>10</v>
      </c>
      <c r="N9" s="28"/>
      <c r="O9" s="28">
        <v>10</v>
      </c>
      <c r="P9" s="28"/>
      <c r="Q9" s="28">
        <v>8</v>
      </c>
      <c r="R9" s="28">
        <v>10</v>
      </c>
      <c r="S9" s="28">
        <v>10</v>
      </c>
      <c r="T9" s="28">
        <v>10</v>
      </c>
      <c r="U9" s="28">
        <v>9</v>
      </c>
      <c r="V9" s="28">
        <v>10</v>
      </c>
      <c r="W9" s="43">
        <v>10</v>
      </c>
      <c r="X9" s="28" t="s">
        <v>8</v>
      </c>
      <c r="Y9" s="28">
        <v>10</v>
      </c>
      <c r="Z9" s="28">
        <v>9</v>
      </c>
      <c r="AA9" s="28">
        <v>10</v>
      </c>
      <c r="AB9" s="28"/>
      <c r="AC9" s="28">
        <v>9</v>
      </c>
      <c r="AD9" s="28">
        <v>10</v>
      </c>
      <c r="AE9" s="28"/>
      <c r="AF9" s="45"/>
      <c r="AG9" s="45"/>
      <c r="AH9" s="45"/>
      <c r="AI9" s="42">
        <v>9</v>
      </c>
      <c r="AJ9" s="14">
        <v>10</v>
      </c>
      <c r="AK9" s="32">
        <v>10</v>
      </c>
      <c r="AL9" s="33">
        <f t="shared" si="3"/>
        <v>9.5</v>
      </c>
      <c r="AM9" s="15">
        <f t="shared" si="4"/>
        <v>9.625</v>
      </c>
      <c r="AN9" s="35">
        <f t="shared" si="1"/>
        <v>5</v>
      </c>
    </row>
    <row r="10" spans="1:40" s="2" customFormat="1" ht="18" customHeight="1">
      <c r="A10" s="40">
        <f>A9+1</f>
        <v>9</v>
      </c>
      <c r="B10" s="3" t="s">
        <v>133</v>
      </c>
      <c r="C10" s="28">
        <v>10</v>
      </c>
      <c r="D10" s="28">
        <v>7</v>
      </c>
      <c r="E10" s="28" t="s">
        <v>8</v>
      </c>
      <c r="F10" s="28">
        <v>10</v>
      </c>
      <c r="G10" s="28">
        <v>10</v>
      </c>
      <c r="H10" s="28">
        <v>10</v>
      </c>
      <c r="I10" s="28">
        <v>10</v>
      </c>
      <c r="J10" s="28" t="s">
        <v>8</v>
      </c>
      <c r="K10" s="28">
        <v>10</v>
      </c>
      <c r="L10" s="28">
        <v>10</v>
      </c>
      <c r="M10" s="28">
        <v>10</v>
      </c>
      <c r="N10" s="28"/>
      <c r="O10" s="28">
        <v>10</v>
      </c>
      <c r="P10" s="28"/>
      <c r="Q10" s="28">
        <v>10</v>
      </c>
      <c r="R10" s="28" t="s">
        <v>8</v>
      </c>
      <c r="S10" s="28">
        <v>10</v>
      </c>
      <c r="T10" s="28">
        <v>10</v>
      </c>
      <c r="U10" s="28">
        <v>10</v>
      </c>
      <c r="V10" s="28">
        <v>10</v>
      </c>
      <c r="W10" s="43">
        <v>10</v>
      </c>
      <c r="X10" s="28">
        <v>10</v>
      </c>
      <c r="Y10" s="28">
        <v>10</v>
      </c>
      <c r="Z10" s="28" t="s">
        <v>8</v>
      </c>
      <c r="AA10" s="28">
        <v>10</v>
      </c>
      <c r="AB10" s="28"/>
      <c r="AC10" s="28">
        <v>10</v>
      </c>
      <c r="AD10" s="28">
        <v>10</v>
      </c>
      <c r="AE10" s="28"/>
      <c r="AF10" s="28"/>
      <c r="AG10" s="45"/>
      <c r="AH10" s="45"/>
      <c r="AI10" s="42">
        <v>10</v>
      </c>
      <c r="AJ10" s="14">
        <v>10</v>
      </c>
      <c r="AK10" s="32">
        <v>10</v>
      </c>
      <c r="AL10" s="33">
        <f t="shared" si="3"/>
        <v>10</v>
      </c>
      <c r="AM10" s="15">
        <f t="shared" si="4"/>
        <v>10</v>
      </c>
      <c r="AN10" s="35">
        <f t="shared" si="1"/>
        <v>4</v>
      </c>
    </row>
    <row r="11" spans="1:40" s="2" customFormat="1" ht="18" customHeight="1">
      <c r="A11" s="39"/>
      <c r="B11" s="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43"/>
      <c r="X11" s="28"/>
      <c r="Y11" s="28"/>
      <c r="Z11" s="28"/>
      <c r="AA11" s="28"/>
      <c r="AB11" s="28"/>
      <c r="AC11" s="28"/>
      <c r="AD11" s="28"/>
      <c r="AE11" s="28"/>
      <c r="AF11" s="45"/>
      <c r="AG11" s="45"/>
      <c r="AH11" s="45"/>
      <c r="AI11" s="26"/>
      <c r="AJ11" s="38"/>
      <c r="AK11" s="32"/>
      <c r="AL11" s="33"/>
      <c r="AM11" s="15"/>
      <c r="AN11" s="35"/>
    </row>
    <row r="12" spans="1:40" s="2" customFormat="1" ht="18" customHeight="1">
      <c r="A12" s="1"/>
      <c r="B12" s="4" t="s">
        <v>7</v>
      </c>
      <c r="C12" s="13">
        <v>1</v>
      </c>
      <c r="D12" s="13">
        <f>C12+1</f>
        <v>2</v>
      </c>
      <c r="E12" s="13">
        <f aca="true" t="shared" si="5" ref="E12:AH12">D12+1</f>
        <v>3</v>
      </c>
      <c r="F12" s="13">
        <f t="shared" si="5"/>
        <v>4</v>
      </c>
      <c r="G12" s="13">
        <f t="shared" si="5"/>
        <v>5</v>
      </c>
      <c r="H12" s="13">
        <f t="shared" si="5"/>
        <v>6</v>
      </c>
      <c r="I12" s="13">
        <f t="shared" si="5"/>
        <v>7</v>
      </c>
      <c r="J12" s="13">
        <f t="shared" si="5"/>
        <v>8</v>
      </c>
      <c r="K12" s="13">
        <f t="shared" si="5"/>
        <v>9</v>
      </c>
      <c r="L12" s="13">
        <f t="shared" si="5"/>
        <v>10</v>
      </c>
      <c r="M12" s="13">
        <f t="shared" si="5"/>
        <v>11</v>
      </c>
      <c r="N12" s="13">
        <f t="shared" si="5"/>
        <v>12</v>
      </c>
      <c r="O12" s="13">
        <f t="shared" si="5"/>
        <v>13</v>
      </c>
      <c r="P12" s="13">
        <f t="shared" si="5"/>
        <v>14</v>
      </c>
      <c r="Q12" s="13">
        <f t="shared" si="5"/>
        <v>15</v>
      </c>
      <c r="R12" s="13">
        <f t="shared" si="5"/>
        <v>16</v>
      </c>
      <c r="S12" s="13">
        <f t="shared" si="5"/>
        <v>17</v>
      </c>
      <c r="T12" s="13">
        <f t="shared" si="5"/>
        <v>18</v>
      </c>
      <c r="U12" s="13">
        <f t="shared" si="5"/>
        <v>19</v>
      </c>
      <c r="V12" s="13">
        <f t="shared" si="5"/>
        <v>20</v>
      </c>
      <c r="W12" s="13">
        <f t="shared" si="5"/>
        <v>21</v>
      </c>
      <c r="X12" s="13">
        <f t="shared" si="5"/>
        <v>22</v>
      </c>
      <c r="Y12" s="13">
        <f t="shared" si="5"/>
        <v>23</v>
      </c>
      <c r="Z12" s="13">
        <f t="shared" si="5"/>
        <v>24</v>
      </c>
      <c r="AA12" s="13">
        <f t="shared" si="5"/>
        <v>25</v>
      </c>
      <c r="AB12" s="13">
        <f t="shared" si="5"/>
        <v>26</v>
      </c>
      <c r="AC12" s="13">
        <f t="shared" si="5"/>
        <v>27</v>
      </c>
      <c r="AD12" s="13">
        <f t="shared" si="5"/>
        <v>28</v>
      </c>
      <c r="AE12" s="13">
        <f t="shared" si="5"/>
        <v>29</v>
      </c>
      <c r="AF12" s="13">
        <f t="shared" si="5"/>
        <v>30</v>
      </c>
      <c r="AG12" s="13">
        <f t="shared" si="5"/>
        <v>31</v>
      </c>
      <c r="AH12" s="13">
        <f t="shared" si="5"/>
        <v>32</v>
      </c>
      <c r="AI12" s="8">
        <f>AVERAGE(AI2:AI11)</f>
        <v>8.222222222222221</v>
      </c>
      <c r="AJ12" s="8">
        <f>AVERAGE(AJ2:AJ11)</f>
        <v>9.11111111111111</v>
      </c>
      <c r="AK12" s="8">
        <f>AVERAGE(AK2:AK11)</f>
        <v>9.444444444444445</v>
      </c>
      <c r="AL12" s="8" t="e">
        <f>AVERAGE(AL2:AL11)</f>
        <v>#DIV/0!</v>
      </c>
      <c r="AM12" s="8" t="e">
        <f>AVERAGE(AM2:AM11)</f>
        <v>#DIV/0!</v>
      </c>
      <c r="AN12" s="37">
        <f>SUM(AN2:AN11)</f>
        <v>50</v>
      </c>
    </row>
    <row r="13" ht="18">
      <c r="AN13" s="58">
        <f>AVERAGE(AN2:AN10)</f>
        <v>5.555555555555555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AK11" sqref="AK11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6" width="7.00390625" style="0" customWidth="1"/>
    <col min="37" max="37" width="8.00390625" style="0" customWidth="1"/>
    <col min="38" max="38" width="7.375" style="0" customWidth="1"/>
    <col min="39" max="39" width="6.75390625" style="0" customWidth="1"/>
    <col min="40" max="40" width="7.25390625" style="0" customWidth="1"/>
  </cols>
  <sheetData>
    <row r="1" spans="1:40" s="2" customFormat="1" ht="56.25" customHeight="1">
      <c r="A1" s="5" t="s">
        <v>0</v>
      </c>
      <c r="B1" s="54" t="s">
        <v>1</v>
      </c>
      <c r="C1" s="12">
        <v>43713</v>
      </c>
      <c r="D1" s="12">
        <f>C1+7</f>
        <v>43720</v>
      </c>
      <c r="E1" s="12">
        <f aca="true" t="shared" si="0" ref="E1:AB1">D1+7</f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43783</v>
      </c>
      <c r="M1" s="10">
        <f t="shared" si="0"/>
        <v>43790</v>
      </c>
      <c r="N1" s="10">
        <f t="shared" si="0"/>
        <v>43797</v>
      </c>
      <c r="O1" s="10">
        <f t="shared" si="0"/>
        <v>43804</v>
      </c>
      <c r="P1" s="10">
        <f t="shared" si="0"/>
        <v>43811</v>
      </c>
      <c r="Q1" s="10">
        <f t="shared" si="0"/>
        <v>43818</v>
      </c>
      <c r="R1" s="22">
        <v>43846</v>
      </c>
      <c r="S1" s="22">
        <f t="shared" si="0"/>
        <v>43853</v>
      </c>
      <c r="T1" s="22">
        <f t="shared" si="0"/>
        <v>43860</v>
      </c>
      <c r="U1" s="22">
        <f t="shared" si="0"/>
        <v>43867</v>
      </c>
      <c r="V1" s="22">
        <f t="shared" si="0"/>
        <v>43874</v>
      </c>
      <c r="W1" s="22">
        <f t="shared" si="0"/>
        <v>43881</v>
      </c>
      <c r="X1" s="22">
        <f t="shared" si="0"/>
        <v>43888</v>
      </c>
      <c r="Y1" s="22">
        <f t="shared" si="0"/>
        <v>43895</v>
      </c>
      <c r="Z1" s="22">
        <f t="shared" si="0"/>
        <v>43902</v>
      </c>
      <c r="AA1" s="22">
        <f t="shared" si="0"/>
        <v>43909</v>
      </c>
      <c r="AB1" s="22">
        <f t="shared" si="0"/>
        <v>43916</v>
      </c>
      <c r="AC1" s="23">
        <v>43944</v>
      </c>
      <c r="AD1" s="23">
        <f>AC1+7</f>
        <v>43951</v>
      </c>
      <c r="AE1" s="23">
        <f>AD1+7</f>
        <v>43958</v>
      </c>
      <c r="AF1" s="23">
        <f>AE1+7</f>
        <v>43965</v>
      </c>
      <c r="AG1" s="23">
        <f>AF1+7</f>
        <v>43972</v>
      </c>
      <c r="AH1" s="23">
        <f>AG1+5</f>
        <v>43977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3" t="s">
        <v>76</v>
      </c>
      <c r="C2" s="28">
        <v>10</v>
      </c>
      <c r="D2" s="28" t="s">
        <v>8</v>
      </c>
      <c r="E2" s="28">
        <v>10</v>
      </c>
      <c r="F2" s="28">
        <v>10</v>
      </c>
      <c r="G2" s="28">
        <v>10</v>
      </c>
      <c r="H2" s="28"/>
      <c r="I2" s="28">
        <v>10</v>
      </c>
      <c r="J2" s="28">
        <v>10</v>
      </c>
      <c r="K2" s="28"/>
      <c r="L2" s="28">
        <v>10</v>
      </c>
      <c r="M2" s="28" t="s">
        <v>8</v>
      </c>
      <c r="N2" s="28" t="s">
        <v>8</v>
      </c>
      <c r="O2" s="28">
        <v>10</v>
      </c>
      <c r="P2" s="28">
        <v>10</v>
      </c>
      <c r="Q2" s="28"/>
      <c r="R2" s="28" t="s">
        <v>8</v>
      </c>
      <c r="S2" s="28">
        <v>10</v>
      </c>
      <c r="T2" s="28">
        <v>10</v>
      </c>
      <c r="U2" s="28" t="s">
        <v>8</v>
      </c>
      <c r="V2" s="28">
        <v>10</v>
      </c>
      <c r="W2" s="43">
        <v>10</v>
      </c>
      <c r="X2" s="28"/>
      <c r="Y2" s="28">
        <v>10</v>
      </c>
      <c r="Z2" s="28" t="s">
        <v>8</v>
      </c>
      <c r="AA2" s="28">
        <v>10</v>
      </c>
      <c r="AB2" s="28" t="s">
        <v>8</v>
      </c>
      <c r="AC2" s="28">
        <v>10</v>
      </c>
      <c r="AD2" s="28">
        <v>10</v>
      </c>
      <c r="AE2" s="28">
        <v>10</v>
      </c>
      <c r="AF2" s="28"/>
      <c r="AG2" s="28"/>
      <c r="AH2" s="28"/>
      <c r="AI2" s="42">
        <v>10</v>
      </c>
      <c r="AJ2" s="42">
        <v>10</v>
      </c>
      <c r="AK2" s="42">
        <v>10</v>
      </c>
      <c r="AL2" s="33">
        <f>AVERAGE(AC2:AH2)</f>
        <v>10</v>
      </c>
      <c r="AM2" s="15">
        <f aca="true" t="shared" si="1" ref="AM2:AM11">AVERAGE(AI2:AL2)</f>
        <v>10</v>
      </c>
      <c r="AN2" s="35">
        <f aca="true" t="shared" si="2" ref="AN2:AN11">COUNTIF(B2:AH2,"н")</f>
        <v>7</v>
      </c>
    </row>
    <row r="3" spans="1:40" s="2" customFormat="1" ht="18" customHeight="1">
      <c r="A3" s="40">
        <f aca="true" t="shared" si="3" ref="A3:A11">A2+1</f>
        <v>2</v>
      </c>
      <c r="B3" s="3" t="s">
        <v>86</v>
      </c>
      <c r="C3" s="28">
        <v>10</v>
      </c>
      <c r="D3" s="28">
        <v>9</v>
      </c>
      <c r="E3" s="28" t="s">
        <v>8</v>
      </c>
      <c r="F3" s="28">
        <v>10</v>
      </c>
      <c r="G3" s="28">
        <v>10</v>
      </c>
      <c r="H3" s="28"/>
      <c r="I3" s="28">
        <v>10</v>
      </c>
      <c r="J3" s="28" t="s">
        <v>8</v>
      </c>
      <c r="K3" s="28"/>
      <c r="L3" s="28">
        <v>10</v>
      </c>
      <c r="M3" s="28" t="s">
        <v>8</v>
      </c>
      <c r="N3" s="28" t="s">
        <v>8</v>
      </c>
      <c r="O3" s="28">
        <v>10</v>
      </c>
      <c r="P3" s="28" t="s">
        <v>8</v>
      </c>
      <c r="Q3" s="28">
        <v>9</v>
      </c>
      <c r="R3" s="28">
        <v>10</v>
      </c>
      <c r="S3" s="28">
        <v>10</v>
      </c>
      <c r="T3" s="28">
        <v>10</v>
      </c>
      <c r="U3" s="28">
        <v>10</v>
      </c>
      <c r="V3" s="28">
        <v>10</v>
      </c>
      <c r="W3" s="43">
        <v>10</v>
      </c>
      <c r="X3" s="28"/>
      <c r="Y3" s="28"/>
      <c r="Z3" s="28">
        <v>10</v>
      </c>
      <c r="AA3" s="28">
        <v>10</v>
      </c>
      <c r="AB3" s="28">
        <v>10</v>
      </c>
      <c r="AC3" s="28"/>
      <c r="AD3" s="28">
        <v>10</v>
      </c>
      <c r="AE3" s="28">
        <v>10</v>
      </c>
      <c r="AF3" s="28"/>
      <c r="AG3" s="28"/>
      <c r="AH3" s="28"/>
      <c r="AI3" s="42">
        <v>10</v>
      </c>
      <c r="AJ3" s="42">
        <v>10</v>
      </c>
      <c r="AK3" s="42">
        <v>10</v>
      </c>
      <c r="AL3" s="33">
        <f aca="true" t="shared" si="4" ref="AL3:AL11">AVERAGE(AC3:AH3)</f>
        <v>10</v>
      </c>
      <c r="AM3" s="15">
        <f t="shared" si="1"/>
        <v>10</v>
      </c>
      <c r="AN3" s="35">
        <f t="shared" si="2"/>
        <v>5</v>
      </c>
    </row>
    <row r="4" spans="1:40" s="2" customFormat="1" ht="18" customHeight="1">
      <c r="A4" s="40">
        <f t="shared" si="3"/>
        <v>3</v>
      </c>
      <c r="B4" s="3" t="s">
        <v>87</v>
      </c>
      <c r="C4" s="28">
        <v>10</v>
      </c>
      <c r="D4" s="28">
        <v>9</v>
      </c>
      <c r="E4" s="28">
        <v>9</v>
      </c>
      <c r="F4" s="28">
        <v>10</v>
      </c>
      <c r="G4" s="28">
        <v>10</v>
      </c>
      <c r="H4" s="28"/>
      <c r="I4" s="28">
        <v>10</v>
      </c>
      <c r="J4" s="28">
        <v>10</v>
      </c>
      <c r="K4" s="28"/>
      <c r="L4" s="28">
        <v>10</v>
      </c>
      <c r="M4" s="28">
        <v>10</v>
      </c>
      <c r="N4" s="28"/>
      <c r="O4" s="28">
        <v>10</v>
      </c>
      <c r="P4" s="28" t="s">
        <v>8</v>
      </c>
      <c r="Q4" s="28"/>
      <c r="R4" s="28">
        <v>10</v>
      </c>
      <c r="S4" s="28" t="s">
        <v>8</v>
      </c>
      <c r="T4" s="28">
        <v>10</v>
      </c>
      <c r="U4" s="28">
        <v>10</v>
      </c>
      <c r="V4" s="28">
        <v>10</v>
      </c>
      <c r="W4" s="43">
        <v>9</v>
      </c>
      <c r="X4" s="28"/>
      <c r="Y4" s="28"/>
      <c r="Z4" s="28">
        <v>10</v>
      </c>
      <c r="AA4" s="28">
        <v>10</v>
      </c>
      <c r="AB4" s="28">
        <v>10</v>
      </c>
      <c r="AC4" s="28"/>
      <c r="AD4" s="28"/>
      <c r="AE4" s="28">
        <v>10</v>
      </c>
      <c r="AF4" s="28"/>
      <c r="AG4" s="28"/>
      <c r="AH4" s="28"/>
      <c r="AI4" s="42">
        <v>10</v>
      </c>
      <c r="AJ4" s="42">
        <v>10</v>
      </c>
      <c r="AK4" s="42">
        <v>10</v>
      </c>
      <c r="AL4" s="33">
        <f t="shared" si="4"/>
        <v>10</v>
      </c>
      <c r="AM4" s="15">
        <f t="shared" si="1"/>
        <v>10</v>
      </c>
      <c r="AN4" s="35">
        <f t="shared" si="2"/>
        <v>2</v>
      </c>
    </row>
    <row r="5" spans="1:40" s="2" customFormat="1" ht="18" customHeight="1">
      <c r="A5" s="40">
        <f t="shared" si="3"/>
        <v>4</v>
      </c>
      <c r="B5" s="3" t="s">
        <v>14</v>
      </c>
      <c r="C5" s="28">
        <v>10</v>
      </c>
      <c r="D5" s="28" t="s">
        <v>8</v>
      </c>
      <c r="E5" s="28">
        <v>10</v>
      </c>
      <c r="F5" s="28">
        <v>10</v>
      </c>
      <c r="G5" s="28">
        <v>10</v>
      </c>
      <c r="H5" s="28"/>
      <c r="I5" s="28">
        <v>10</v>
      </c>
      <c r="J5" s="28">
        <v>10</v>
      </c>
      <c r="K5" s="28"/>
      <c r="L5" s="28">
        <v>10</v>
      </c>
      <c r="M5" s="28" t="s">
        <v>8</v>
      </c>
      <c r="N5" s="28" t="s">
        <v>8</v>
      </c>
      <c r="O5" s="28">
        <v>10</v>
      </c>
      <c r="P5" s="28">
        <v>10</v>
      </c>
      <c r="Q5" s="28" t="s">
        <v>8</v>
      </c>
      <c r="R5" s="28">
        <v>10</v>
      </c>
      <c r="S5" s="28">
        <v>10</v>
      </c>
      <c r="T5" s="28">
        <v>10</v>
      </c>
      <c r="U5" s="28">
        <v>10</v>
      </c>
      <c r="V5" s="28">
        <v>10</v>
      </c>
      <c r="W5" s="43">
        <v>10</v>
      </c>
      <c r="X5" s="28"/>
      <c r="Y5" s="28">
        <v>10</v>
      </c>
      <c r="Z5" s="28" t="s">
        <v>8</v>
      </c>
      <c r="AA5" s="28">
        <v>10</v>
      </c>
      <c r="AB5" s="28" t="s">
        <v>8</v>
      </c>
      <c r="AC5" s="28"/>
      <c r="AD5" s="28"/>
      <c r="AE5" s="28"/>
      <c r="AF5" s="28"/>
      <c r="AG5" s="28"/>
      <c r="AH5" s="28"/>
      <c r="AI5" s="42">
        <v>10</v>
      </c>
      <c r="AJ5" s="42">
        <v>10</v>
      </c>
      <c r="AK5" s="42">
        <v>10</v>
      </c>
      <c r="AL5" s="33" t="e">
        <f t="shared" si="4"/>
        <v>#DIV/0!</v>
      </c>
      <c r="AM5" s="15" t="e">
        <f t="shared" si="1"/>
        <v>#DIV/0!</v>
      </c>
      <c r="AN5" s="35">
        <f t="shared" si="2"/>
        <v>6</v>
      </c>
    </row>
    <row r="6" spans="1:40" s="2" customFormat="1" ht="18" customHeight="1">
      <c r="A6" s="40">
        <f t="shared" si="3"/>
        <v>5</v>
      </c>
      <c r="B6" s="3" t="s">
        <v>12</v>
      </c>
      <c r="C6" s="28">
        <v>10</v>
      </c>
      <c r="D6" s="28">
        <v>9</v>
      </c>
      <c r="E6" s="28">
        <v>10</v>
      </c>
      <c r="F6" s="28">
        <v>10</v>
      </c>
      <c r="G6" s="28">
        <v>10</v>
      </c>
      <c r="H6" s="28"/>
      <c r="I6" s="28">
        <v>10</v>
      </c>
      <c r="J6" s="28">
        <v>10</v>
      </c>
      <c r="K6" s="28"/>
      <c r="L6" s="28">
        <v>10</v>
      </c>
      <c r="M6" s="28">
        <v>10</v>
      </c>
      <c r="N6" s="28"/>
      <c r="O6" s="28">
        <v>10</v>
      </c>
      <c r="P6" s="28" t="s">
        <v>8</v>
      </c>
      <c r="Q6" s="28"/>
      <c r="R6" s="28">
        <v>10</v>
      </c>
      <c r="S6" s="28">
        <v>10</v>
      </c>
      <c r="T6" s="28">
        <v>10</v>
      </c>
      <c r="U6" s="28">
        <v>10</v>
      </c>
      <c r="V6" s="28">
        <v>10</v>
      </c>
      <c r="W6" s="43">
        <v>10</v>
      </c>
      <c r="X6" s="28"/>
      <c r="Y6" s="28">
        <v>10</v>
      </c>
      <c r="Z6" s="28">
        <v>10</v>
      </c>
      <c r="AA6" s="28">
        <v>10</v>
      </c>
      <c r="AB6" s="28">
        <v>10</v>
      </c>
      <c r="AC6" s="28">
        <v>10</v>
      </c>
      <c r="AD6" s="28">
        <v>10</v>
      </c>
      <c r="AE6" s="28">
        <v>10</v>
      </c>
      <c r="AF6" s="28"/>
      <c r="AG6" s="28"/>
      <c r="AH6" s="28"/>
      <c r="AI6" s="42">
        <v>10</v>
      </c>
      <c r="AJ6" s="42">
        <v>10</v>
      </c>
      <c r="AK6" s="42">
        <v>10</v>
      </c>
      <c r="AL6" s="33">
        <f t="shared" si="4"/>
        <v>10</v>
      </c>
      <c r="AM6" s="15">
        <f t="shared" si="1"/>
        <v>10</v>
      </c>
      <c r="AN6" s="35">
        <f t="shared" si="2"/>
        <v>1</v>
      </c>
    </row>
    <row r="7" spans="1:40" s="2" customFormat="1" ht="18" customHeight="1">
      <c r="A7" s="40">
        <f t="shared" si="3"/>
        <v>6</v>
      </c>
      <c r="B7" s="3" t="s">
        <v>9</v>
      </c>
      <c r="C7" s="28">
        <v>10</v>
      </c>
      <c r="D7" s="28">
        <v>10</v>
      </c>
      <c r="E7" s="28">
        <v>10</v>
      </c>
      <c r="F7" s="28">
        <v>10</v>
      </c>
      <c r="G7" s="28">
        <v>10</v>
      </c>
      <c r="H7" s="28"/>
      <c r="I7" s="28">
        <v>10</v>
      </c>
      <c r="J7" s="28">
        <v>10</v>
      </c>
      <c r="K7" s="28"/>
      <c r="L7" s="28">
        <v>10</v>
      </c>
      <c r="M7" s="28">
        <v>10</v>
      </c>
      <c r="N7" s="28"/>
      <c r="O7" s="28">
        <v>10</v>
      </c>
      <c r="P7" s="28">
        <v>10</v>
      </c>
      <c r="Q7" s="28" t="s">
        <v>8</v>
      </c>
      <c r="R7" s="28">
        <v>10</v>
      </c>
      <c r="S7" s="28">
        <v>10</v>
      </c>
      <c r="T7" s="28">
        <v>10</v>
      </c>
      <c r="U7" s="28">
        <v>10</v>
      </c>
      <c r="V7" s="28">
        <v>10</v>
      </c>
      <c r="W7" s="43">
        <v>10</v>
      </c>
      <c r="X7" s="28"/>
      <c r="Y7" s="28" t="s">
        <v>8</v>
      </c>
      <c r="Z7" s="28">
        <v>10</v>
      </c>
      <c r="AA7" s="28">
        <v>10</v>
      </c>
      <c r="AB7" s="28">
        <v>10</v>
      </c>
      <c r="AC7" s="28"/>
      <c r="AD7" s="28">
        <v>10</v>
      </c>
      <c r="AE7" s="28"/>
      <c r="AF7" s="28"/>
      <c r="AG7" s="28"/>
      <c r="AH7" s="28"/>
      <c r="AI7" s="42">
        <v>10</v>
      </c>
      <c r="AJ7" s="42">
        <v>10</v>
      </c>
      <c r="AK7" s="42">
        <v>10</v>
      </c>
      <c r="AL7" s="33">
        <f t="shared" si="4"/>
        <v>10</v>
      </c>
      <c r="AM7" s="15">
        <f t="shared" si="1"/>
        <v>10</v>
      </c>
      <c r="AN7" s="35">
        <f t="shared" si="2"/>
        <v>2</v>
      </c>
    </row>
    <row r="8" spans="1:40" s="2" customFormat="1" ht="18" customHeight="1">
      <c r="A8" s="40">
        <f t="shared" si="3"/>
        <v>7</v>
      </c>
      <c r="B8" s="3" t="s">
        <v>13</v>
      </c>
      <c r="C8" s="28">
        <v>10</v>
      </c>
      <c r="D8" s="28">
        <v>10</v>
      </c>
      <c r="E8" s="28">
        <v>10</v>
      </c>
      <c r="F8" s="28">
        <v>10</v>
      </c>
      <c r="G8" s="28">
        <v>10</v>
      </c>
      <c r="H8" s="28"/>
      <c r="I8" s="28" t="s">
        <v>8</v>
      </c>
      <c r="J8" s="28">
        <v>10</v>
      </c>
      <c r="K8" s="28"/>
      <c r="L8" s="28">
        <v>10</v>
      </c>
      <c r="M8" s="28">
        <v>10</v>
      </c>
      <c r="N8" s="28"/>
      <c r="O8" s="28">
        <v>10</v>
      </c>
      <c r="P8" s="28">
        <v>10</v>
      </c>
      <c r="Q8" s="28" t="s">
        <v>8</v>
      </c>
      <c r="R8" s="28">
        <v>10</v>
      </c>
      <c r="S8" s="28" t="s">
        <v>8</v>
      </c>
      <c r="T8" s="28">
        <v>10</v>
      </c>
      <c r="U8" s="28">
        <v>10</v>
      </c>
      <c r="V8" s="28">
        <v>10</v>
      </c>
      <c r="W8" s="43">
        <v>9</v>
      </c>
      <c r="X8" s="28"/>
      <c r="Y8" s="28">
        <v>10</v>
      </c>
      <c r="Z8" s="28">
        <v>10</v>
      </c>
      <c r="AA8" s="28">
        <v>10</v>
      </c>
      <c r="AB8" s="28" t="s">
        <v>8</v>
      </c>
      <c r="AC8" s="28"/>
      <c r="AD8" s="28"/>
      <c r="AE8" s="28">
        <v>10</v>
      </c>
      <c r="AF8" s="45"/>
      <c r="AG8" s="45"/>
      <c r="AH8" s="45"/>
      <c r="AI8" s="42">
        <v>10</v>
      </c>
      <c r="AJ8" s="42">
        <v>10</v>
      </c>
      <c r="AK8" s="42">
        <v>10</v>
      </c>
      <c r="AL8" s="33">
        <f t="shared" si="4"/>
        <v>10</v>
      </c>
      <c r="AM8" s="15">
        <f t="shared" si="1"/>
        <v>10</v>
      </c>
      <c r="AN8" s="35">
        <f t="shared" si="2"/>
        <v>4</v>
      </c>
    </row>
    <row r="9" spans="1:40" s="2" customFormat="1" ht="18" customHeight="1">
      <c r="A9" s="40">
        <f t="shared" si="3"/>
        <v>8</v>
      </c>
      <c r="B9" s="3" t="s">
        <v>10</v>
      </c>
      <c r="C9" s="28">
        <v>10</v>
      </c>
      <c r="D9" s="28">
        <v>10</v>
      </c>
      <c r="E9" s="28">
        <v>9</v>
      </c>
      <c r="F9" s="28">
        <v>10</v>
      </c>
      <c r="G9" s="28">
        <v>10</v>
      </c>
      <c r="H9" s="28"/>
      <c r="I9" s="28">
        <v>10</v>
      </c>
      <c r="J9" s="28">
        <v>10</v>
      </c>
      <c r="K9" s="28"/>
      <c r="L9" s="28">
        <v>10</v>
      </c>
      <c r="M9" s="28">
        <v>10</v>
      </c>
      <c r="N9" s="28"/>
      <c r="O9" s="28">
        <v>10</v>
      </c>
      <c r="P9" s="28">
        <v>10</v>
      </c>
      <c r="Q9" s="28"/>
      <c r="R9" s="28">
        <v>10</v>
      </c>
      <c r="S9" s="28">
        <v>10</v>
      </c>
      <c r="T9" s="28">
        <v>10</v>
      </c>
      <c r="U9" s="28">
        <v>10</v>
      </c>
      <c r="V9" s="28">
        <v>10</v>
      </c>
      <c r="W9" s="43">
        <v>10</v>
      </c>
      <c r="X9" s="28"/>
      <c r="Y9" s="28"/>
      <c r="Z9" s="28">
        <v>10</v>
      </c>
      <c r="AA9" s="28">
        <v>10</v>
      </c>
      <c r="AB9" s="28">
        <v>10</v>
      </c>
      <c r="AC9" s="28">
        <v>10</v>
      </c>
      <c r="AD9" s="28">
        <v>10</v>
      </c>
      <c r="AE9" s="28">
        <v>10</v>
      </c>
      <c r="AF9" s="45"/>
      <c r="AG9" s="45"/>
      <c r="AH9" s="45"/>
      <c r="AI9" s="42">
        <v>10</v>
      </c>
      <c r="AJ9" s="42">
        <v>10</v>
      </c>
      <c r="AK9" s="42">
        <v>10</v>
      </c>
      <c r="AL9" s="33">
        <f t="shared" si="4"/>
        <v>10</v>
      </c>
      <c r="AM9" s="15">
        <f t="shared" si="1"/>
        <v>10</v>
      </c>
      <c r="AN9" s="35">
        <f t="shared" si="2"/>
        <v>0</v>
      </c>
    </row>
    <row r="10" spans="1:40" s="2" customFormat="1" ht="18" customHeight="1">
      <c r="A10" s="40">
        <f t="shared" si="3"/>
        <v>9</v>
      </c>
      <c r="B10" s="3" t="s">
        <v>11</v>
      </c>
      <c r="C10" s="28">
        <v>10</v>
      </c>
      <c r="D10" s="28" t="s">
        <v>8</v>
      </c>
      <c r="E10" s="28">
        <v>9</v>
      </c>
      <c r="F10" s="28">
        <v>10</v>
      </c>
      <c r="G10" s="28">
        <v>10</v>
      </c>
      <c r="H10" s="28"/>
      <c r="I10" s="28">
        <v>10</v>
      </c>
      <c r="J10" s="28">
        <v>10</v>
      </c>
      <c r="K10" s="28"/>
      <c r="L10" s="28">
        <v>10</v>
      </c>
      <c r="M10" s="28">
        <v>10</v>
      </c>
      <c r="N10" s="28"/>
      <c r="O10" s="28">
        <v>10</v>
      </c>
      <c r="P10" s="28">
        <v>10</v>
      </c>
      <c r="Q10" s="28"/>
      <c r="R10" s="28">
        <v>10</v>
      </c>
      <c r="S10" s="28">
        <v>10</v>
      </c>
      <c r="T10" s="28">
        <v>10</v>
      </c>
      <c r="U10" s="28">
        <v>10</v>
      </c>
      <c r="V10" s="28">
        <v>10</v>
      </c>
      <c r="W10" s="43">
        <v>9</v>
      </c>
      <c r="X10" s="28"/>
      <c r="Y10" s="28">
        <v>10</v>
      </c>
      <c r="Z10" s="28">
        <v>10</v>
      </c>
      <c r="AA10" s="28">
        <v>10</v>
      </c>
      <c r="AB10" s="28">
        <v>10</v>
      </c>
      <c r="AC10" s="28"/>
      <c r="AD10" s="28">
        <v>10</v>
      </c>
      <c r="AE10" s="28">
        <v>10</v>
      </c>
      <c r="AF10" s="45"/>
      <c r="AG10" s="45"/>
      <c r="AH10" s="45"/>
      <c r="AI10" s="42">
        <v>10</v>
      </c>
      <c r="AJ10" s="42">
        <v>10</v>
      </c>
      <c r="AK10" s="42">
        <v>10</v>
      </c>
      <c r="AL10" s="33">
        <f t="shared" si="4"/>
        <v>10</v>
      </c>
      <c r="AM10" s="15">
        <f t="shared" si="1"/>
        <v>10</v>
      </c>
      <c r="AN10" s="35">
        <f t="shared" si="2"/>
        <v>1</v>
      </c>
    </row>
    <row r="11" spans="1:40" s="2" customFormat="1" ht="18" customHeight="1">
      <c r="A11" s="40">
        <f t="shared" si="3"/>
        <v>10</v>
      </c>
      <c r="B11" s="3" t="s">
        <v>15</v>
      </c>
      <c r="C11" s="28">
        <v>10</v>
      </c>
      <c r="D11" s="28" t="s">
        <v>8</v>
      </c>
      <c r="E11" s="28">
        <v>10</v>
      </c>
      <c r="F11" s="28">
        <v>10</v>
      </c>
      <c r="G11" s="28">
        <v>10</v>
      </c>
      <c r="H11" s="28"/>
      <c r="I11" s="28">
        <v>10</v>
      </c>
      <c r="J11" s="28">
        <v>10</v>
      </c>
      <c r="K11" s="28"/>
      <c r="L11" s="28">
        <v>10</v>
      </c>
      <c r="M11" s="28">
        <v>10</v>
      </c>
      <c r="N11" s="28"/>
      <c r="O11" s="28">
        <v>10</v>
      </c>
      <c r="P11" s="28">
        <v>10</v>
      </c>
      <c r="Q11" s="28"/>
      <c r="R11" s="28">
        <v>10</v>
      </c>
      <c r="S11" s="28">
        <v>10</v>
      </c>
      <c r="T11" s="28">
        <v>10</v>
      </c>
      <c r="U11" s="28">
        <v>10</v>
      </c>
      <c r="V11" s="28">
        <v>10</v>
      </c>
      <c r="W11" s="43">
        <v>9</v>
      </c>
      <c r="X11" s="28"/>
      <c r="Y11" s="28">
        <v>10</v>
      </c>
      <c r="Z11" s="28">
        <v>10</v>
      </c>
      <c r="AA11" s="28" t="s">
        <v>8</v>
      </c>
      <c r="AB11" s="28" t="s">
        <v>8</v>
      </c>
      <c r="AC11" s="28">
        <v>10</v>
      </c>
      <c r="AD11" s="28">
        <v>10</v>
      </c>
      <c r="AE11" s="28">
        <v>10</v>
      </c>
      <c r="AF11" s="45"/>
      <c r="AG11" s="45"/>
      <c r="AH11" s="45"/>
      <c r="AI11" s="42">
        <v>10</v>
      </c>
      <c r="AJ11" s="42">
        <v>10</v>
      </c>
      <c r="AK11" s="42">
        <v>10</v>
      </c>
      <c r="AL11" s="33">
        <f t="shared" si="4"/>
        <v>10</v>
      </c>
      <c r="AM11" s="15">
        <f t="shared" si="1"/>
        <v>10</v>
      </c>
      <c r="AN11" s="35">
        <f t="shared" si="2"/>
        <v>3</v>
      </c>
    </row>
    <row r="12" spans="1:40" s="2" customFormat="1" ht="18" customHeight="1">
      <c r="A12" s="1"/>
      <c r="B12" s="4" t="s">
        <v>7</v>
      </c>
      <c r="C12" s="13">
        <v>1</v>
      </c>
      <c r="D12" s="13">
        <f>C12+1</f>
        <v>2</v>
      </c>
      <c r="E12" s="13">
        <f aca="true" t="shared" si="5" ref="E12:AH12">D12+1</f>
        <v>3</v>
      </c>
      <c r="F12" s="13">
        <f t="shared" si="5"/>
        <v>4</v>
      </c>
      <c r="G12" s="13">
        <f t="shared" si="5"/>
        <v>5</v>
      </c>
      <c r="H12" s="13">
        <f t="shared" si="5"/>
        <v>6</v>
      </c>
      <c r="I12" s="13">
        <f t="shared" si="5"/>
        <v>7</v>
      </c>
      <c r="J12" s="13">
        <f t="shared" si="5"/>
        <v>8</v>
      </c>
      <c r="K12" s="13">
        <f t="shared" si="5"/>
        <v>9</v>
      </c>
      <c r="L12" s="13">
        <f t="shared" si="5"/>
        <v>10</v>
      </c>
      <c r="M12" s="13">
        <f t="shared" si="5"/>
        <v>11</v>
      </c>
      <c r="N12" s="13">
        <f t="shared" si="5"/>
        <v>12</v>
      </c>
      <c r="O12" s="13">
        <f t="shared" si="5"/>
        <v>13</v>
      </c>
      <c r="P12" s="13">
        <f t="shared" si="5"/>
        <v>14</v>
      </c>
      <c r="Q12" s="13">
        <f t="shared" si="5"/>
        <v>15</v>
      </c>
      <c r="R12" s="13">
        <f t="shared" si="5"/>
        <v>16</v>
      </c>
      <c r="S12" s="13">
        <f t="shared" si="5"/>
        <v>17</v>
      </c>
      <c r="T12" s="13">
        <f t="shared" si="5"/>
        <v>18</v>
      </c>
      <c r="U12" s="13">
        <f t="shared" si="5"/>
        <v>19</v>
      </c>
      <c r="V12" s="13">
        <f t="shared" si="5"/>
        <v>20</v>
      </c>
      <c r="W12" s="13">
        <f t="shared" si="5"/>
        <v>21</v>
      </c>
      <c r="X12" s="13">
        <f t="shared" si="5"/>
        <v>22</v>
      </c>
      <c r="Y12" s="13">
        <f t="shared" si="5"/>
        <v>23</v>
      </c>
      <c r="Z12" s="13">
        <f t="shared" si="5"/>
        <v>24</v>
      </c>
      <c r="AA12" s="13">
        <f t="shared" si="5"/>
        <v>25</v>
      </c>
      <c r="AB12" s="13">
        <f t="shared" si="5"/>
        <v>26</v>
      </c>
      <c r="AC12" s="13">
        <f t="shared" si="5"/>
        <v>27</v>
      </c>
      <c r="AD12" s="13">
        <f t="shared" si="5"/>
        <v>28</v>
      </c>
      <c r="AE12" s="13">
        <f t="shared" si="5"/>
        <v>29</v>
      </c>
      <c r="AF12" s="13">
        <f t="shared" si="5"/>
        <v>30</v>
      </c>
      <c r="AG12" s="13">
        <f t="shared" si="5"/>
        <v>31</v>
      </c>
      <c r="AH12" s="13">
        <f t="shared" si="5"/>
        <v>32</v>
      </c>
      <c r="AI12" s="8">
        <f>AVERAGE(AI2:AI11)</f>
        <v>10</v>
      </c>
      <c r="AJ12" s="8">
        <f>AVERAGE(AJ2:AJ11)</f>
        <v>10</v>
      </c>
      <c r="AK12" s="8">
        <f>AVERAGE(AK2:AK11)</f>
        <v>10</v>
      </c>
      <c r="AL12" s="8" t="e">
        <f>AVERAGE(AL2:AL11)</f>
        <v>#DIV/0!</v>
      </c>
      <c r="AM12" s="8" t="e">
        <f>AVERAGE(AM2:AM11)</f>
        <v>#DIV/0!</v>
      </c>
      <c r="AN12" s="37">
        <f>SUM(AN2:AN11)</f>
        <v>31</v>
      </c>
    </row>
    <row r="13" ht="18">
      <c r="AN13" s="56">
        <f>AVERAGE(AN2:AN11)</f>
        <v>3.1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7.00390625" style="0" customWidth="1"/>
    <col min="37" max="37" width="9.875" style="0" customWidth="1"/>
    <col min="38" max="38" width="8.00390625" style="0" customWidth="1"/>
    <col min="39" max="39" width="7.375" style="0" customWidth="1"/>
    <col min="40" max="40" width="6.75390625" style="0" customWidth="1"/>
    <col min="41" max="41" width="7.25390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43713</v>
      </c>
      <c r="D1" s="12">
        <f>C1+7</f>
        <v>43720</v>
      </c>
      <c r="E1" s="12">
        <f aca="true" t="shared" si="0" ref="E1:AC1">D1+7</f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43412</v>
      </c>
      <c r="M1" s="10">
        <f t="shared" si="0"/>
        <v>43419</v>
      </c>
      <c r="N1" s="10">
        <f t="shared" si="0"/>
        <v>43426</v>
      </c>
      <c r="O1" s="10">
        <f t="shared" si="0"/>
        <v>43433</v>
      </c>
      <c r="P1" s="10">
        <f t="shared" si="0"/>
        <v>43440</v>
      </c>
      <c r="Q1" s="10">
        <f t="shared" si="0"/>
        <v>43447</v>
      </c>
      <c r="R1" s="10">
        <f t="shared" si="0"/>
        <v>43454</v>
      </c>
      <c r="S1" s="22">
        <v>43846</v>
      </c>
      <c r="T1" s="22">
        <f t="shared" si="0"/>
        <v>43853</v>
      </c>
      <c r="U1" s="22">
        <f t="shared" si="0"/>
        <v>43860</v>
      </c>
      <c r="V1" s="22">
        <f t="shared" si="0"/>
        <v>43867</v>
      </c>
      <c r="W1" s="22">
        <f t="shared" si="0"/>
        <v>43874</v>
      </c>
      <c r="X1" s="22">
        <f t="shared" si="0"/>
        <v>43881</v>
      </c>
      <c r="Y1" s="22">
        <f t="shared" si="0"/>
        <v>43888</v>
      </c>
      <c r="Z1" s="22">
        <f t="shared" si="0"/>
        <v>43895</v>
      </c>
      <c r="AA1" s="22">
        <f t="shared" si="0"/>
        <v>43902</v>
      </c>
      <c r="AB1" s="22">
        <f t="shared" si="0"/>
        <v>43909</v>
      </c>
      <c r="AC1" s="22">
        <f t="shared" si="0"/>
        <v>43916</v>
      </c>
      <c r="AD1" s="23">
        <v>43944</v>
      </c>
      <c r="AE1" s="23">
        <f>AD1+7</f>
        <v>43951</v>
      </c>
      <c r="AF1" s="23">
        <f>AE1+7</f>
        <v>43958</v>
      </c>
      <c r="AG1" s="23">
        <f>AF1+7</f>
        <v>43965</v>
      </c>
      <c r="AH1" s="23">
        <f>AG1+7</f>
        <v>43972</v>
      </c>
      <c r="AI1" s="23">
        <f>AH1+7</f>
        <v>43979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3" t="s">
        <v>158</v>
      </c>
      <c r="C2" s="28">
        <v>10</v>
      </c>
      <c r="D2" s="28">
        <v>9</v>
      </c>
      <c r="E2" s="28">
        <v>10</v>
      </c>
      <c r="F2" s="28">
        <v>10</v>
      </c>
      <c r="G2" s="28" t="s">
        <v>8</v>
      </c>
      <c r="H2" s="28" t="s">
        <v>8</v>
      </c>
      <c r="I2" s="28">
        <v>10</v>
      </c>
      <c r="J2" s="28">
        <v>10</v>
      </c>
      <c r="K2" s="28">
        <v>10</v>
      </c>
      <c r="L2" s="28" t="s">
        <v>8</v>
      </c>
      <c r="M2" s="28">
        <v>10</v>
      </c>
      <c r="N2" s="28">
        <v>10</v>
      </c>
      <c r="O2" s="28">
        <v>10</v>
      </c>
      <c r="P2" s="28"/>
      <c r="Q2" s="28"/>
      <c r="R2" s="28"/>
      <c r="S2" s="28">
        <v>10</v>
      </c>
      <c r="T2" s="28">
        <v>10</v>
      </c>
      <c r="U2" s="28">
        <v>10</v>
      </c>
      <c r="V2" s="28">
        <v>10</v>
      </c>
      <c r="W2" s="28">
        <v>10</v>
      </c>
      <c r="X2" s="43">
        <v>10</v>
      </c>
      <c r="Y2" s="28">
        <v>10</v>
      </c>
      <c r="Z2" s="28"/>
      <c r="AA2" s="28">
        <v>10</v>
      </c>
      <c r="AB2" s="28">
        <v>10</v>
      </c>
      <c r="AC2" s="28"/>
      <c r="AD2" s="28">
        <v>10</v>
      </c>
      <c r="AE2" s="28">
        <v>10</v>
      </c>
      <c r="AF2" s="28"/>
      <c r="AG2" s="28"/>
      <c r="AH2" s="28"/>
      <c r="AI2" s="28"/>
      <c r="AJ2" s="42">
        <v>10</v>
      </c>
      <c r="AK2" s="42">
        <v>10</v>
      </c>
      <c r="AL2" s="42">
        <v>10</v>
      </c>
      <c r="AM2" s="33">
        <f>AVERAGE(AD2:AI2)</f>
        <v>10</v>
      </c>
      <c r="AN2" s="15">
        <f>AVERAGE(AJ2:AM2)</f>
        <v>10</v>
      </c>
      <c r="AO2" s="35">
        <f aca="true" t="shared" si="1" ref="AO2:AO10">COUNTIF(B2:AI2,"н")</f>
        <v>3</v>
      </c>
    </row>
    <row r="3" spans="1:41" s="2" customFormat="1" ht="18" customHeight="1">
      <c r="A3" s="40">
        <f aca="true" t="shared" si="2" ref="A3:A9">A2+1</f>
        <v>2</v>
      </c>
      <c r="B3" s="3" t="s">
        <v>159</v>
      </c>
      <c r="C3" s="28">
        <v>10</v>
      </c>
      <c r="D3" s="28">
        <v>9</v>
      </c>
      <c r="E3" s="28">
        <v>10</v>
      </c>
      <c r="F3" s="28">
        <v>10</v>
      </c>
      <c r="G3" s="28">
        <v>10</v>
      </c>
      <c r="H3" s="28">
        <v>10</v>
      </c>
      <c r="I3" s="28">
        <v>10</v>
      </c>
      <c r="J3" s="28">
        <v>10</v>
      </c>
      <c r="K3" s="28">
        <v>10</v>
      </c>
      <c r="L3" s="28">
        <v>10</v>
      </c>
      <c r="M3" s="28" t="s">
        <v>8</v>
      </c>
      <c r="N3" s="28">
        <v>10</v>
      </c>
      <c r="O3" s="28">
        <v>10</v>
      </c>
      <c r="P3" s="28"/>
      <c r="Q3" s="28"/>
      <c r="R3" s="28"/>
      <c r="S3" s="28">
        <v>10</v>
      </c>
      <c r="T3" s="28" t="s">
        <v>8</v>
      </c>
      <c r="U3" s="28">
        <v>10</v>
      </c>
      <c r="V3" s="28">
        <v>10</v>
      </c>
      <c r="W3" s="28">
        <v>10</v>
      </c>
      <c r="X3" s="43">
        <v>10</v>
      </c>
      <c r="Y3" s="28">
        <v>10</v>
      </c>
      <c r="Z3" s="28"/>
      <c r="AA3" s="28">
        <v>10</v>
      </c>
      <c r="AB3" s="28">
        <v>10</v>
      </c>
      <c r="AC3" s="28"/>
      <c r="AD3" s="28"/>
      <c r="AE3" s="28"/>
      <c r="AF3" s="28"/>
      <c r="AG3" s="28"/>
      <c r="AH3" s="28"/>
      <c r="AI3" s="28"/>
      <c r="AJ3" s="42">
        <v>10</v>
      </c>
      <c r="AK3" s="42">
        <v>10</v>
      </c>
      <c r="AL3" s="42">
        <v>10</v>
      </c>
      <c r="AM3" s="33" t="e">
        <f aca="true" t="shared" si="3" ref="AM3:AM9">AVERAGE(AD3:AI3)</f>
        <v>#DIV/0!</v>
      </c>
      <c r="AN3" s="15" t="e">
        <f aca="true" t="shared" si="4" ref="AN3:AN10">AVERAGE(AJ3:AM3)</f>
        <v>#DIV/0!</v>
      </c>
      <c r="AO3" s="35">
        <f t="shared" si="1"/>
        <v>2</v>
      </c>
    </row>
    <row r="4" spans="1:41" s="2" customFormat="1" ht="18" customHeight="1">
      <c r="A4" s="40">
        <f t="shared" si="2"/>
        <v>3</v>
      </c>
      <c r="B4" s="3" t="s">
        <v>160</v>
      </c>
      <c r="C4" s="28">
        <v>9</v>
      </c>
      <c r="D4" s="28">
        <v>9</v>
      </c>
      <c r="E4" s="28">
        <v>10</v>
      </c>
      <c r="F4" s="28">
        <v>10</v>
      </c>
      <c r="G4" s="28">
        <v>10</v>
      </c>
      <c r="H4" s="28">
        <v>10</v>
      </c>
      <c r="I4" s="28">
        <v>10</v>
      </c>
      <c r="J4" s="28">
        <v>10</v>
      </c>
      <c r="K4" s="28">
        <v>10</v>
      </c>
      <c r="L4" s="28">
        <v>10</v>
      </c>
      <c r="M4" s="28">
        <v>10</v>
      </c>
      <c r="N4" s="28" t="s">
        <v>8</v>
      </c>
      <c r="O4" s="28">
        <v>10</v>
      </c>
      <c r="P4" s="28"/>
      <c r="Q4" s="28"/>
      <c r="R4" s="28"/>
      <c r="S4" s="28">
        <v>10</v>
      </c>
      <c r="T4" s="28" t="s">
        <v>8</v>
      </c>
      <c r="U4" s="28" t="s">
        <v>8</v>
      </c>
      <c r="V4" s="28" t="s">
        <v>8</v>
      </c>
      <c r="W4" s="28">
        <v>9</v>
      </c>
      <c r="X4" s="43">
        <v>6</v>
      </c>
      <c r="Y4" s="28">
        <v>10</v>
      </c>
      <c r="Z4" s="28"/>
      <c r="AA4" s="28">
        <v>10</v>
      </c>
      <c r="AB4" s="28" t="s">
        <v>8</v>
      </c>
      <c r="AC4" s="28"/>
      <c r="AD4" s="28"/>
      <c r="AE4" s="28"/>
      <c r="AF4" s="28"/>
      <c r="AG4" s="28"/>
      <c r="AH4" s="28"/>
      <c r="AI4" s="28"/>
      <c r="AJ4" s="42">
        <v>10</v>
      </c>
      <c r="AK4" s="42">
        <v>10</v>
      </c>
      <c r="AL4" s="42">
        <v>9</v>
      </c>
      <c r="AM4" s="33" t="e">
        <f t="shared" si="3"/>
        <v>#DIV/0!</v>
      </c>
      <c r="AN4" s="15" t="e">
        <f t="shared" si="4"/>
        <v>#DIV/0!</v>
      </c>
      <c r="AO4" s="35">
        <f t="shared" si="1"/>
        <v>5</v>
      </c>
    </row>
    <row r="5" spans="1:41" s="2" customFormat="1" ht="18" customHeight="1">
      <c r="A5" s="40">
        <f t="shared" si="2"/>
        <v>4</v>
      </c>
      <c r="B5" s="3" t="s">
        <v>161</v>
      </c>
      <c r="C5" s="28">
        <v>10</v>
      </c>
      <c r="D5" s="28">
        <v>9</v>
      </c>
      <c r="E5" s="28">
        <v>10</v>
      </c>
      <c r="F5" s="28">
        <v>10</v>
      </c>
      <c r="G5" s="28">
        <v>10</v>
      </c>
      <c r="H5" s="28" t="s">
        <v>8</v>
      </c>
      <c r="I5" s="28">
        <v>10</v>
      </c>
      <c r="J5" s="28">
        <v>10</v>
      </c>
      <c r="K5" s="28">
        <v>10</v>
      </c>
      <c r="L5" s="28">
        <v>10</v>
      </c>
      <c r="M5" s="28">
        <v>10</v>
      </c>
      <c r="N5" s="28" t="s">
        <v>8</v>
      </c>
      <c r="O5" s="28" t="s">
        <v>8</v>
      </c>
      <c r="P5" s="28"/>
      <c r="Q5" s="28"/>
      <c r="R5" s="28"/>
      <c r="S5" s="28">
        <v>10</v>
      </c>
      <c r="T5" s="28">
        <v>10</v>
      </c>
      <c r="U5" s="28">
        <v>10</v>
      </c>
      <c r="V5" s="28">
        <v>10</v>
      </c>
      <c r="W5" s="28" t="s">
        <v>8</v>
      </c>
      <c r="X5" s="43" t="s">
        <v>8</v>
      </c>
      <c r="Y5" s="28">
        <v>10</v>
      </c>
      <c r="Z5" s="28"/>
      <c r="AA5" s="28">
        <v>10</v>
      </c>
      <c r="AB5" s="28">
        <v>10</v>
      </c>
      <c r="AC5" s="28"/>
      <c r="AD5" s="28">
        <v>10</v>
      </c>
      <c r="AE5" s="28">
        <v>10</v>
      </c>
      <c r="AF5" s="28"/>
      <c r="AG5" s="28"/>
      <c r="AH5" s="28"/>
      <c r="AI5" s="28"/>
      <c r="AJ5" s="42">
        <v>10</v>
      </c>
      <c r="AK5" s="42">
        <v>10</v>
      </c>
      <c r="AL5" s="42">
        <v>10</v>
      </c>
      <c r="AM5" s="33">
        <f t="shared" si="3"/>
        <v>10</v>
      </c>
      <c r="AN5" s="15">
        <f t="shared" si="4"/>
        <v>10</v>
      </c>
      <c r="AO5" s="35">
        <f t="shared" si="1"/>
        <v>5</v>
      </c>
    </row>
    <row r="6" spans="1:41" s="2" customFormat="1" ht="18" customHeight="1">
      <c r="A6" s="40">
        <f t="shared" si="2"/>
        <v>5</v>
      </c>
      <c r="B6" s="3" t="s">
        <v>162</v>
      </c>
      <c r="C6" s="28">
        <v>10</v>
      </c>
      <c r="D6" s="28">
        <v>10</v>
      </c>
      <c r="E6" s="28">
        <v>10</v>
      </c>
      <c r="F6" s="28">
        <v>10</v>
      </c>
      <c r="G6" s="28">
        <v>9</v>
      </c>
      <c r="H6" s="28">
        <v>10</v>
      </c>
      <c r="I6" s="28">
        <v>10</v>
      </c>
      <c r="J6" s="28">
        <v>10</v>
      </c>
      <c r="K6" s="28">
        <v>10</v>
      </c>
      <c r="L6" s="28">
        <v>10</v>
      </c>
      <c r="M6" s="28">
        <v>10</v>
      </c>
      <c r="N6" s="28">
        <v>10</v>
      </c>
      <c r="O6" s="28" t="s">
        <v>8</v>
      </c>
      <c r="P6" s="28"/>
      <c r="Q6" s="28"/>
      <c r="R6" s="28" t="s">
        <v>8</v>
      </c>
      <c r="S6" s="28">
        <v>10</v>
      </c>
      <c r="T6" s="28">
        <v>10</v>
      </c>
      <c r="U6" s="28">
        <v>10</v>
      </c>
      <c r="V6" s="28" t="s">
        <v>8</v>
      </c>
      <c r="W6" s="28">
        <v>8</v>
      </c>
      <c r="X6" s="43">
        <v>8</v>
      </c>
      <c r="Y6" s="28">
        <v>10</v>
      </c>
      <c r="Z6" s="28">
        <v>10</v>
      </c>
      <c r="AA6" s="28">
        <v>10</v>
      </c>
      <c r="AB6" s="28">
        <v>10</v>
      </c>
      <c r="AC6" s="28">
        <v>10</v>
      </c>
      <c r="AD6" s="28"/>
      <c r="AE6" s="28"/>
      <c r="AF6" s="28"/>
      <c r="AG6" s="28"/>
      <c r="AH6" s="28"/>
      <c r="AI6" s="28"/>
      <c r="AJ6" s="42">
        <v>10</v>
      </c>
      <c r="AK6" s="42">
        <v>10</v>
      </c>
      <c r="AL6" s="42">
        <v>10</v>
      </c>
      <c r="AM6" s="33" t="e">
        <f t="shared" si="3"/>
        <v>#DIV/0!</v>
      </c>
      <c r="AN6" s="15" t="e">
        <f t="shared" si="4"/>
        <v>#DIV/0!</v>
      </c>
      <c r="AO6" s="35">
        <f t="shared" si="1"/>
        <v>3</v>
      </c>
    </row>
    <row r="7" spans="1:41" s="2" customFormat="1" ht="18" customHeight="1">
      <c r="A7" s="40">
        <f t="shared" si="2"/>
        <v>6</v>
      </c>
      <c r="B7" s="3" t="s">
        <v>177</v>
      </c>
      <c r="C7" s="28">
        <v>10</v>
      </c>
      <c r="D7" s="28" t="s">
        <v>8</v>
      </c>
      <c r="E7" s="28" t="s">
        <v>8</v>
      </c>
      <c r="F7" s="28">
        <v>10</v>
      </c>
      <c r="G7" s="28" t="s">
        <v>8</v>
      </c>
      <c r="H7" s="28">
        <v>10</v>
      </c>
      <c r="I7" s="28" t="s">
        <v>8</v>
      </c>
      <c r="J7" s="28">
        <v>10</v>
      </c>
      <c r="K7" s="28">
        <v>10</v>
      </c>
      <c r="L7" s="28">
        <v>10</v>
      </c>
      <c r="M7" s="28" t="s">
        <v>8</v>
      </c>
      <c r="N7" s="28">
        <v>10</v>
      </c>
      <c r="O7" s="28">
        <v>10</v>
      </c>
      <c r="P7" s="28"/>
      <c r="Q7" s="28"/>
      <c r="R7" s="28" t="s">
        <v>8</v>
      </c>
      <c r="S7" s="28" t="s">
        <v>8</v>
      </c>
      <c r="T7" s="28" t="s">
        <v>8</v>
      </c>
      <c r="U7" s="28" t="s">
        <v>8</v>
      </c>
      <c r="V7" s="28">
        <v>10</v>
      </c>
      <c r="W7" s="28">
        <v>10</v>
      </c>
      <c r="X7" s="43">
        <v>10</v>
      </c>
      <c r="Y7" s="28">
        <v>10</v>
      </c>
      <c r="Z7" s="28">
        <v>10</v>
      </c>
      <c r="AA7" s="28">
        <v>10</v>
      </c>
      <c r="AB7" s="28">
        <v>10</v>
      </c>
      <c r="AC7" s="28"/>
      <c r="AD7" s="28"/>
      <c r="AE7" s="28">
        <v>10</v>
      </c>
      <c r="AF7" s="28"/>
      <c r="AG7" s="45"/>
      <c r="AH7" s="45"/>
      <c r="AI7" s="45"/>
      <c r="AJ7" s="42">
        <v>10</v>
      </c>
      <c r="AK7" s="42">
        <v>10</v>
      </c>
      <c r="AL7" s="42">
        <v>10</v>
      </c>
      <c r="AM7" s="33">
        <f t="shared" si="3"/>
        <v>10</v>
      </c>
      <c r="AN7" s="15">
        <f t="shared" si="4"/>
        <v>10</v>
      </c>
      <c r="AO7" s="35">
        <f t="shared" si="1"/>
        <v>9</v>
      </c>
    </row>
    <row r="8" spans="1:41" s="2" customFormat="1" ht="18" customHeight="1">
      <c r="A8" s="40">
        <f t="shared" si="2"/>
        <v>7</v>
      </c>
      <c r="B8" s="3" t="s">
        <v>163</v>
      </c>
      <c r="C8" s="28">
        <v>10</v>
      </c>
      <c r="D8" s="28">
        <v>10</v>
      </c>
      <c r="E8" s="28">
        <v>10</v>
      </c>
      <c r="F8" s="28">
        <v>10</v>
      </c>
      <c r="G8" s="28">
        <v>10</v>
      </c>
      <c r="H8" s="28">
        <v>10</v>
      </c>
      <c r="I8" s="28">
        <v>10</v>
      </c>
      <c r="J8" s="28">
        <v>10</v>
      </c>
      <c r="K8" s="28">
        <v>10</v>
      </c>
      <c r="L8" s="28">
        <v>10</v>
      </c>
      <c r="M8" s="28">
        <v>10</v>
      </c>
      <c r="N8" s="28">
        <v>10</v>
      </c>
      <c r="O8" s="28">
        <v>10</v>
      </c>
      <c r="P8" s="28"/>
      <c r="Q8" s="28"/>
      <c r="R8" s="28"/>
      <c r="S8" s="28">
        <v>10</v>
      </c>
      <c r="T8" s="28">
        <v>10</v>
      </c>
      <c r="U8" s="28">
        <v>10</v>
      </c>
      <c r="V8" s="28">
        <v>10</v>
      </c>
      <c r="W8" s="28">
        <v>10</v>
      </c>
      <c r="X8" s="43">
        <v>10</v>
      </c>
      <c r="Y8" s="28">
        <v>10</v>
      </c>
      <c r="Z8" s="28">
        <v>10</v>
      </c>
      <c r="AA8" s="28" t="s">
        <v>8</v>
      </c>
      <c r="AB8" s="28">
        <v>10</v>
      </c>
      <c r="AC8" s="28">
        <v>10</v>
      </c>
      <c r="AD8" s="28"/>
      <c r="AE8" s="28">
        <v>10</v>
      </c>
      <c r="AF8" s="28"/>
      <c r="AG8" s="45"/>
      <c r="AH8" s="45"/>
      <c r="AI8" s="45"/>
      <c r="AJ8" s="42">
        <v>10</v>
      </c>
      <c r="AK8" s="42">
        <v>10</v>
      </c>
      <c r="AL8" s="42">
        <v>10</v>
      </c>
      <c r="AM8" s="33">
        <f t="shared" si="3"/>
        <v>10</v>
      </c>
      <c r="AN8" s="15">
        <f t="shared" si="4"/>
        <v>10</v>
      </c>
      <c r="AO8" s="35">
        <f t="shared" si="1"/>
        <v>1</v>
      </c>
    </row>
    <row r="9" spans="1:41" s="2" customFormat="1" ht="18" customHeight="1">
      <c r="A9" s="40">
        <f t="shared" si="2"/>
        <v>8</v>
      </c>
      <c r="B9" s="3" t="s">
        <v>164</v>
      </c>
      <c r="C9" s="28">
        <v>10</v>
      </c>
      <c r="D9" s="28">
        <v>9</v>
      </c>
      <c r="E9" s="28">
        <v>10</v>
      </c>
      <c r="F9" s="28">
        <v>10</v>
      </c>
      <c r="G9" s="28">
        <v>10</v>
      </c>
      <c r="H9" s="28">
        <v>10</v>
      </c>
      <c r="I9" s="28">
        <v>10</v>
      </c>
      <c r="J9" s="28">
        <v>10</v>
      </c>
      <c r="K9" s="28">
        <v>10</v>
      </c>
      <c r="L9" s="28">
        <v>10</v>
      </c>
      <c r="M9" s="28">
        <v>10</v>
      </c>
      <c r="N9" s="28">
        <v>10</v>
      </c>
      <c r="O9" s="28">
        <v>10</v>
      </c>
      <c r="P9" s="28"/>
      <c r="Q9" s="28"/>
      <c r="R9" s="28"/>
      <c r="S9" s="28">
        <v>10</v>
      </c>
      <c r="T9" s="28">
        <v>10</v>
      </c>
      <c r="U9" s="28">
        <v>10</v>
      </c>
      <c r="V9" s="28">
        <v>10</v>
      </c>
      <c r="W9" s="28">
        <v>10</v>
      </c>
      <c r="X9" s="43">
        <v>10</v>
      </c>
      <c r="Y9" s="28">
        <v>10</v>
      </c>
      <c r="Z9" s="28"/>
      <c r="AA9" s="28">
        <v>10</v>
      </c>
      <c r="AB9" s="28">
        <v>10</v>
      </c>
      <c r="AC9" s="28"/>
      <c r="AD9" s="28"/>
      <c r="AE9" s="28">
        <v>10</v>
      </c>
      <c r="AF9" s="28"/>
      <c r="AG9" s="45"/>
      <c r="AH9" s="45"/>
      <c r="AI9" s="45"/>
      <c r="AJ9" s="42">
        <v>10</v>
      </c>
      <c r="AK9" s="42">
        <v>10</v>
      </c>
      <c r="AL9" s="42">
        <v>10</v>
      </c>
      <c r="AM9" s="33">
        <f t="shared" si="3"/>
        <v>10</v>
      </c>
      <c r="AN9" s="15">
        <f t="shared" si="4"/>
        <v>10</v>
      </c>
      <c r="AO9" s="35">
        <f t="shared" si="1"/>
        <v>0</v>
      </c>
    </row>
    <row r="10" spans="1:41" s="2" customFormat="1" ht="18" customHeight="1">
      <c r="A10" s="39"/>
      <c r="B10" s="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43"/>
      <c r="Y10" s="28"/>
      <c r="Z10" s="28"/>
      <c r="AA10" s="28"/>
      <c r="AB10" s="28"/>
      <c r="AC10" s="28"/>
      <c r="AD10" s="28"/>
      <c r="AE10" s="28"/>
      <c r="AF10" s="28"/>
      <c r="AG10" s="45"/>
      <c r="AH10" s="45"/>
      <c r="AI10" s="45"/>
      <c r="AJ10" s="26"/>
      <c r="AK10" s="38"/>
      <c r="AL10" s="32"/>
      <c r="AM10" s="33"/>
      <c r="AN10" s="15" t="e">
        <f t="shared" si="4"/>
        <v>#DIV/0!</v>
      </c>
      <c r="AO10" s="35">
        <f t="shared" si="1"/>
        <v>0</v>
      </c>
    </row>
    <row r="11" spans="1:41" s="2" customFormat="1" ht="18" customHeight="1">
      <c r="A11" s="1"/>
      <c r="B11" s="4" t="s">
        <v>7</v>
      </c>
      <c r="C11" s="13">
        <v>1</v>
      </c>
      <c r="D11" s="13">
        <f>C11+1</f>
        <v>2</v>
      </c>
      <c r="E11" s="13">
        <f aca="true" t="shared" si="5" ref="E11:AI11">D11+1</f>
        <v>3</v>
      </c>
      <c r="F11" s="13">
        <f t="shared" si="5"/>
        <v>4</v>
      </c>
      <c r="G11" s="13">
        <f t="shared" si="5"/>
        <v>5</v>
      </c>
      <c r="H11" s="13">
        <f t="shared" si="5"/>
        <v>6</v>
      </c>
      <c r="I11" s="13">
        <f t="shared" si="5"/>
        <v>7</v>
      </c>
      <c r="J11" s="13">
        <f t="shared" si="5"/>
        <v>8</v>
      </c>
      <c r="K11" s="13"/>
      <c r="L11" s="13">
        <f>J11+1</f>
        <v>9</v>
      </c>
      <c r="M11" s="13">
        <f t="shared" si="5"/>
        <v>10</v>
      </c>
      <c r="N11" s="13">
        <f t="shared" si="5"/>
        <v>11</v>
      </c>
      <c r="O11" s="13">
        <f t="shared" si="5"/>
        <v>12</v>
      </c>
      <c r="P11" s="13">
        <f t="shared" si="5"/>
        <v>13</v>
      </c>
      <c r="Q11" s="13">
        <f t="shared" si="5"/>
        <v>14</v>
      </c>
      <c r="R11" s="13">
        <f t="shared" si="5"/>
        <v>15</v>
      </c>
      <c r="S11" s="13">
        <f t="shared" si="5"/>
        <v>16</v>
      </c>
      <c r="T11" s="13">
        <f t="shared" si="5"/>
        <v>17</v>
      </c>
      <c r="U11" s="13">
        <f t="shared" si="5"/>
        <v>18</v>
      </c>
      <c r="V11" s="13">
        <f t="shared" si="5"/>
        <v>19</v>
      </c>
      <c r="W11" s="13">
        <f t="shared" si="5"/>
        <v>20</v>
      </c>
      <c r="X11" s="13">
        <f t="shared" si="5"/>
        <v>21</v>
      </c>
      <c r="Y11" s="13">
        <f t="shared" si="5"/>
        <v>22</v>
      </c>
      <c r="Z11" s="13">
        <f t="shared" si="5"/>
        <v>23</v>
      </c>
      <c r="AA11" s="13">
        <f t="shared" si="5"/>
        <v>24</v>
      </c>
      <c r="AB11" s="13">
        <f t="shared" si="5"/>
        <v>25</v>
      </c>
      <c r="AC11" s="13">
        <f t="shared" si="5"/>
        <v>26</v>
      </c>
      <c r="AD11" s="13">
        <f t="shared" si="5"/>
        <v>27</v>
      </c>
      <c r="AE11" s="13">
        <f t="shared" si="5"/>
        <v>28</v>
      </c>
      <c r="AF11" s="13">
        <f t="shared" si="5"/>
        <v>29</v>
      </c>
      <c r="AG11" s="13">
        <f t="shared" si="5"/>
        <v>30</v>
      </c>
      <c r="AH11" s="13">
        <f t="shared" si="5"/>
        <v>31</v>
      </c>
      <c r="AI11" s="13">
        <f t="shared" si="5"/>
        <v>32</v>
      </c>
      <c r="AJ11" s="8">
        <f>AVERAGE(AJ2:AJ10)</f>
        <v>10</v>
      </c>
      <c r="AK11" s="8">
        <f>AVERAGE(AK2:AK10)</f>
        <v>10</v>
      </c>
      <c r="AL11" s="8">
        <f>AVERAGE(AL2:AL10)</f>
        <v>9.875</v>
      </c>
      <c r="AM11" s="8" t="e">
        <f>AVERAGE(AM2:AM10)</f>
        <v>#DIV/0!</v>
      </c>
      <c r="AN11" s="8" t="e">
        <f>AVERAGE(AN2:AN10)</f>
        <v>#DIV/0!</v>
      </c>
      <c r="AO11" s="37">
        <f>SUM(AO2:AO10)</f>
        <v>28</v>
      </c>
    </row>
    <row r="12" ht="18">
      <c r="AO12" s="56">
        <f>AVERAGE(AO2:AO10)</f>
        <v>3.111111111111111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1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" width="5.00390625" style="0" customWidth="1"/>
    <col min="4" max="5" width="2.875" style="0" customWidth="1"/>
    <col min="6" max="6" width="3.00390625" style="0" customWidth="1"/>
    <col min="7" max="37" width="2.875" style="0" customWidth="1"/>
    <col min="38" max="39" width="7.00390625" style="0" customWidth="1"/>
    <col min="40" max="40" width="8.00390625" style="0" customWidth="1"/>
    <col min="41" max="41" width="7.375" style="0" customWidth="1"/>
    <col min="42" max="42" width="6.75390625" style="0" customWidth="1"/>
    <col min="43" max="43" width="7.25390625" style="0" customWidth="1"/>
  </cols>
  <sheetData>
    <row r="1" spans="1:43" s="2" customFormat="1" ht="56.25" customHeight="1">
      <c r="A1" s="5" t="s">
        <v>0</v>
      </c>
      <c r="B1" s="5" t="s">
        <v>1</v>
      </c>
      <c r="C1" s="46" t="s">
        <v>96</v>
      </c>
      <c r="D1" s="12">
        <v>43346</v>
      </c>
      <c r="E1" s="12">
        <f aca="true" t="shared" si="0" ref="E1:K1">D1+7</f>
        <v>43353</v>
      </c>
      <c r="F1" s="12">
        <f t="shared" si="0"/>
        <v>43360</v>
      </c>
      <c r="G1" s="12">
        <f t="shared" si="0"/>
        <v>43367</v>
      </c>
      <c r="H1" s="12">
        <f t="shared" si="0"/>
        <v>43374</v>
      </c>
      <c r="I1" s="12">
        <f t="shared" si="0"/>
        <v>43381</v>
      </c>
      <c r="J1" s="12">
        <f t="shared" si="0"/>
        <v>43388</v>
      </c>
      <c r="K1" s="12">
        <f t="shared" si="0"/>
        <v>43395</v>
      </c>
      <c r="L1" s="10">
        <v>43047</v>
      </c>
      <c r="M1" s="10">
        <f aca="true" t="shared" si="1" ref="M1:R1">L1+7</f>
        <v>43054</v>
      </c>
      <c r="N1" s="10">
        <f t="shared" si="1"/>
        <v>43061</v>
      </c>
      <c r="O1" s="10">
        <f t="shared" si="1"/>
        <v>43068</v>
      </c>
      <c r="P1" s="10">
        <f t="shared" si="1"/>
        <v>43075</v>
      </c>
      <c r="Q1" s="10">
        <f t="shared" si="1"/>
        <v>43082</v>
      </c>
      <c r="R1" s="10">
        <f t="shared" si="1"/>
        <v>43089</v>
      </c>
      <c r="S1" s="22">
        <v>43110</v>
      </c>
      <c r="T1" s="22">
        <f aca="true" t="shared" si="2" ref="T1:AC1">S1+7</f>
        <v>43117</v>
      </c>
      <c r="U1" s="22">
        <f t="shared" si="2"/>
        <v>43124</v>
      </c>
      <c r="V1" s="22">
        <f t="shared" si="2"/>
        <v>43131</v>
      </c>
      <c r="W1" s="22">
        <f t="shared" si="2"/>
        <v>43138</v>
      </c>
      <c r="X1" s="22">
        <f t="shared" si="2"/>
        <v>43145</v>
      </c>
      <c r="Y1" s="22">
        <f t="shared" si="2"/>
        <v>43152</v>
      </c>
      <c r="Z1" s="22">
        <f t="shared" si="2"/>
        <v>43159</v>
      </c>
      <c r="AA1" s="22">
        <f t="shared" si="2"/>
        <v>43166</v>
      </c>
      <c r="AB1" s="22">
        <f t="shared" si="2"/>
        <v>43173</v>
      </c>
      <c r="AC1" s="22">
        <f t="shared" si="2"/>
        <v>43180</v>
      </c>
      <c r="AD1" s="23">
        <v>43194</v>
      </c>
      <c r="AE1" s="23">
        <f>AD1+7</f>
        <v>43201</v>
      </c>
      <c r="AF1" s="23">
        <f>AE1+7</f>
        <v>43208</v>
      </c>
      <c r="AG1" s="23">
        <f>AF1+7</f>
        <v>43215</v>
      </c>
      <c r="AH1" s="23">
        <f>AG1+7</f>
        <v>43222</v>
      </c>
      <c r="AI1" s="23">
        <v>43236</v>
      </c>
      <c r="AJ1" s="23">
        <f>AI1+7</f>
        <v>43243</v>
      </c>
      <c r="AK1" s="23">
        <f>AJ1+7</f>
        <v>43250</v>
      </c>
      <c r="AL1" s="6" t="s">
        <v>3</v>
      </c>
      <c r="AM1" s="6" t="s">
        <v>2</v>
      </c>
      <c r="AN1" s="6" t="s">
        <v>4</v>
      </c>
      <c r="AO1" s="6" t="s">
        <v>6</v>
      </c>
      <c r="AP1" s="9" t="s">
        <v>5</v>
      </c>
      <c r="AQ1" s="34" t="s">
        <v>18</v>
      </c>
    </row>
    <row r="2" spans="1:43" s="2" customFormat="1" ht="18" customHeight="1">
      <c r="A2" s="40">
        <v>1</v>
      </c>
      <c r="B2" s="3" t="s">
        <v>190</v>
      </c>
      <c r="C2" s="3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20"/>
      <c r="Y2" s="19"/>
      <c r="Z2" s="19"/>
      <c r="AA2" s="19"/>
      <c r="AB2" s="19"/>
      <c r="AC2" s="19"/>
      <c r="AD2" s="16"/>
      <c r="AE2" s="16"/>
      <c r="AF2" s="16"/>
      <c r="AG2" s="16"/>
      <c r="AH2" s="16"/>
      <c r="AI2" s="16"/>
      <c r="AJ2" s="16"/>
      <c r="AK2" s="16"/>
      <c r="AL2" s="26"/>
      <c r="AM2" s="38"/>
      <c r="AN2" s="32"/>
      <c r="AO2" s="33"/>
      <c r="AP2" s="15"/>
      <c r="AQ2" s="35"/>
    </row>
    <row r="3" spans="1:43" s="2" customFormat="1" ht="18" customHeight="1">
      <c r="A3" s="40">
        <f aca="true" t="shared" si="3" ref="A3:A15">A2+1</f>
        <v>2</v>
      </c>
      <c r="B3" s="3" t="s">
        <v>191</v>
      </c>
      <c r="C3" s="3"/>
      <c r="D3" s="17"/>
      <c r="E3" s="17"/>
      <c r="F3" s="17"/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20"/>
      <c r="Y3" s="19"/>
      <c r="Z3" s="19"/>
      <c r="AA3" s="19"/>
      <c r="AB3" s="19"/>
      <c r="AC3" s="19"/>
      <c r="AD3" s="16"/>
      <c r="AE3" s="16"/>
      <c r="AF3" s="16"/>
      <c r="AG3" s="16"/>
      <c r="AH3" s="16"/>
      <c r="AI3" s="16"/>
      <c r="AJ3" s="16"/>
      <c r="AK3" s="16"/>
      <c r="AL3" s="26"/>
      <c r="AM3" s="38"/>
      <c r="AN3" s="32"/>
      <c r="AO3" s="33"/>
      <c r="AP3" s="15"/>
      <c r="AQ3" s="35"/>
    </row>
    <row r="4" spans="1:43" s="2" customFormat="1" ht="18" customHeight="1">
      <c r="A4" s="40">
        <f t="shared" si="3"/>
        <v>3</v>
      </c>
      <c r="B4" s="3" t="s">
        <v>192</v>
      </c>
      <c r="C4" s="3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20"/>
      <c r="Y4" s="19"/>
      <c r="Z4" s="19"/>
      <c r="AA4" s="19"/>
      <c r="AB4" s="19"/>
      <c r="AC4" s="19"/>
      <c r="AD4" s="16"/>
      <c r="AE4" s="16"/>
      <c r="AF4" s="16"/>
      <c r="AG4" s="16"/>
      <c r="AH4" s="16"/>
      <c r="AI4" s="16"/>
      <c r="AJ4" s="16"/>
      <c r="AK4" s="16"/>
      <c r="AL4" s="26"/>
      <c r="AM4" s="38"/>
      <c r="AN4" s="32"/>
      <c r="AO4" s="33"/>
      <c r="AP4" s="15"/>
      <c r="AQ4" s="35"/>
    </row>
    <row r="5" spans="1:43" s="2" customFormat="1" ht="18" customHeight="1">
      <c r="A5" s="40">
        <f t="shared" si="3"/>
        <v>4</v>
      </c>
      <c r="B5" s="3" t="s">
        <v>193</v>
      </c>
      <c r="C5" s="3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9"/>
      <c r="T5" s="19"/>
      <c r="U5" s="19"/>
      <c r="V5" s="19"/>
      <c r="W5" s="19"/>
      <c r="X5" s="20"/>
      <c r="Y5" s="19"/>
      <c r="Z5" s="19"/>
      <c r="AA5" s="19"/>
      <c r="AB5" s="19"/>
      <c r="AC5" s="19"/>
      <c r="AD5" s="16"/>
      <c r="AE5" s="16"/>
      <c r="AF5" s="16"/>
      <c r="AG5" s="16"/>
      <c r="AH5" s="16"/>
      <c r="AI5" s="16"/>
      <c r="AJ5" s="16"/>
      <c r="AK5" s="16"/>
      <c r="AL5" s="26"/>
      <c r="AM5" s="38"/>
      <c r="AN5" s="32"/>
      <c r="AO5" s="33"/>
      <c r="AP5" s="15"/>
      <c r="AQ5" s="35"/>
    </row>
    <row r="6" spans="1:43" s="2" customFormat="1" ht="18" customHeight="1">
      <c r="A6" s="40">
        <f t="shared" si="3"/>
        <v>5</v>
      </c>
      <c r="B6" s="3" t="s">
        <v>194</v>
      </c>
      <c r="C6" s="3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/>
      <c r="X6" s="20"/>
      <c r="Y6" s="19"/>
      <c r="Z6" s="19"/>
      <c r="AA6" s="19"/>
      <c r="AB6" s="19"/>
      <c r="AC6" s="19"/>
      <c r="AD6" s="16"/>
      <c r="AE6" s="16"/>
      <c r="AF6" s="16"/>
      <c r="AG6" s="16"/>
      <c r="AH6" s="16"/>
      <c r="AI6" s="16"/>
      <c r="AJ6" s="16"/>
      <c r="AK6" s="16"/>
      <c r="AL6" s="26"/>
      <c r="AM6" s="38"/>
      <c r="AN6" s="32"/>
      <c r="AO6" s="33"/>
      <c r="AP6" s="15"/>
      <c r="AQ6" s="35"/>
    </row>
    <row r="7" spans="1:43" s="2" customFormat="1" ht="18" customHeight="1">
      <c r="A7" s="40">
        <f t="shared" si="3"/>
        <v>6</v>
      </c>
      <c r="B7" s="3" t="s">
        <v>195</v>
      </c>
      <c r="C7" s="3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  <c r="AD7" s="16"/>
      <c r="AE7" s="16"/>
      <c r="AF7" s="16"/>
      <c r="AG7" s="16"/>
      <c r="AH7" s="16"/>
      <c r="AI7" s="16"/>
      <c r="AJ7" s="16"/>
      <c r="AK7" s="16"/>
      <c r="AL7" s="26"/>
      <c r="AM7" s="38"/>
      <c r="AN7" s="32"/>
      <c r="AO7" s="33"/>
      <c r="AP7" s="15"/>
      <c r="AQ7" s="35"/>
    </row>
    <row r="8" spans="1:43" s="2" customFormat="1" ht="18" customHeight="1">
      <c r="A8" s="40">
        <f t="shared" si="3"/>
        <v>7</v>
      </c>
      <c r="B8" s="3" t="s">
        <v>196</v>
      </c>
      <c r="C8" s="3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20"/>
      <c r="Y8" s="19"/>
      <c r="Z8" s="19"/>
      <c r="AA8" s="19"/>
      <c r="AB8" s="19"/>
      <c r="AC8" s="19"/>
      <c r="AD8" s="16"/>
      <c r="AE8" s="16"/>
      <c r="AF8" s="16"/>
      <c r="AG8" s="21"/>
      <c r="AH8" s="21"/>
      <c r="AI8" s="21"/>
      <c r="AJ8" s="21"/>
      <c r="AK8" s="21"/>
      <c r="AL8" s="26"/>
      <c r="AM8" s="38"/>
      <c r="AN8" s="32"/>
      <c r="AO8" s="33"/>
      <c r="AP8" s="15"/>
      <c r="AQ8" s="35"/>
    </row>
    <row r="9" spans="1:43" s="2" customFormat="1" ht="18" customHeight="1">
      <c r="A9" s="40">
        <f t="shared" si="3"/>
        <v>8</v>
      </c>
      <c r="B9" s="3" t="s">
        <v>197</v>
      </c>
      <c r="C9" s="3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20"/>
      <c r="Y9" s="19"/>
      <c r="Z9" s="19"/>
      <c r="AA9" s="19"/>
      <c r="AB9" s="19"/>
      <c r="AC9" s="19"/>
      <c r="AD9" s="16"/>
      <c r="AE9" s="16"/>
      <c r="AF9" s="16"/>
      <c r="AG9" s="21"/>
      <c r="AH9" s="21"/>
      <c r="AI9" s="21"/>
      <c r="AJ9" s="21"/>
      <c r="AK9" s="21"/>
      <c r="AL9" s="26"/>
      <c r="AM9" s="38"/>
      <c r="AN9" s="32"/>
      <c r="AO9" s="33"/>
      <c r="AP9" s="15"/>
      <c r="AQ9" s="35"/>
    </row>
    <row r="10" spans="1:43" s="2" customFormat="1" ht="18" customHeight="1">
      <c r="A10" s="40">
        <f t="shared" si="3"/>
        <v>9</v>
      </c>
      <c r="B10" s="3" t="s">
        <v>198</v>
      </c>
      <c r="C10" s="3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19"/>
      <c r="Z10" s="19"/>
      <c r="AA10" s="19"/>
      <c r="AB10" s="19"/>
      <c r="AC10" s="19"/>
      <c r="AD10" s="16"/>
      <c r="AE10" s="16"/>
      <c r="AF10" s="16"/>
      <c r="AG10" s="21"/>
      <c r="AH10" s="21"/>
      <c r="AI10" s="21"/>
      <c r="AJ10" s="21"/>
      <c r="AK10" s="21"/>
      <c r="AL10" s="26"/>
      <c r="AM10" s="38"/>
      <c r="AN10" s="32"/>
      <c r="AO10" s="33"/>
      <c r="AP10" s="15"/>
      <c r="AQ10" s="35"/>
    </row>
    <row r="11" spans="1:43" s="2" customFormat="1" ht="18" customHeight="1">
      <c r="A11" s="40">
        <f t="shared" si="3"/>
        <v>10</v>
      </c>
      <c r="B11" s="3" t="s">
        <v>199</v>
      </c>
      <c r="C11" s="3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20"/>
      <c r="Y11" s="19"/>
      <c r="Z11" s="19"/>
      <c r="AA11" s="19"/>
      <c r="AB11" s="19"/>
      <c r="AC11" s="19"/>
      <c r="AD11" s="16"/>
      <c r="AE11" s="16"/>
      <c r="AF11" s="16"/>
      <c r="AG11" s="21"/>
      <c r="AH11" s="21"/>
      <c r="AI11" s="21"/>
      <c r="AJ11" s="21"/>
      <c r="AK11" s="21"/>
      <c r="AL11" s="26"/>
      <c r="AM11" s="38"/>
      <c r="AN11" s="32"/>
      <c r="AO11" s="33"/>
      <c r="AP11" s="15"/>
      <c r="AQ11" s="35"/>
    </row>
    <row r="12" spans="1:43" s="2" customFormat="1" ht="18" customHeight="1">
      <c r="A12" s="40">
        <f t="shared" si="3"/>
        <v>11</v>
      </c>
      <c r="B12" s="3"/>
      <c r="C12" s="3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19"/>
      <c r="AD12" s="16"/>
      <c r="AE12" s="16"/>
      <c r="AF12" s="16"/>
      <c r="AG12" s="21"/>
      <c r="AH12" s="21"/>
      <c r="AI12" s="21"/>
      <c r="AJ12" s="21"/>
      <c r="AK12" s="21"/>
      <c r="AL12" s="26"/>
      <c r="AM12" s="38"/>
      <c r="AN12" s="32"/>
      <c r="AO12" s="33"/>
      <c r="AP12" s="15"/>
      <c r="AQ12" s="35"/>
    </row>
    <row r="13" spans="1:43" s="2" customFormat="1" ht="18" customHeight="1">
      <c r="A13" s="40">
        <f t="shared" si="3"/>
        <v>12</v>
      </c>
      <c r="B13" s="3"/>
      <c r="C13" s="3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20"/>
      <c r="Y13" s="19"/>
      <c r="Z13" s="19"/>
      <c r="AA13" s="19"/>
      <c r="AB13" s="19"/>
      <c r="AC13" s="19"/>
      <c r="AD13" s="16"/>
      <c r="AE13" s="16"/>
      <c r="AF13" s="16"/>
      <c r="AG13" s="21"/>
      <c r="AH13" s="21"/>
      <c r="AI13" s="21"/>
      <c r="AJ13" s="21"/>
      <c r="AK13" s="21"/>
      <c r="AL13" s="26"/>
      <c r="AM13" s="38"/>
      <c r="AN13" s="32"/>
      <c r="AO13" s="33"/>
      <c r="AP13" s="15"/>
      <c r="AQ13" s="35"/>
    </row>
    <row r="14" spans="1:43" s="2" customFormat="1" ht="18" customHeight="1">
      <c r="A14" s="40">
        <f t="shared" si="3"/>
        <v>13</v>
      </c>
      <c r="B14" s="3"/>
      <c r="C14" s="3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20"/>
      <c r="Y14" s="19"/>
      <c r="Z14" s="19"/>
      <c r="AA14" s="19"/>
      <c r="AB14" s="19"/>
      <c r="AC14" s="19"/>
      <c r="AD14" s="16"/>
      <c r="AE14" s="16"/>
      <c r="AF14" s="16"/>
      <c r="AG14" s="21"/>
      <c r="AH14" s="21"/>
      <c r="AI14" s="21"/>
      <c r="AJ14" s="21"/>
      <c r="AK14" s="21"/>
      <c r="AL14" s="26"/>
      <c r="AM14" s="38"/>
      <c r="AN14" s="32"/>
      <c r="AO14" s="33"/>
      <c r="AP14" s="15"/>
      <c r="AQ14" s="35"/>
    </row>
    <row r="15" spans="1:43" s="2" customFormat="1" ht="18" customHeight="1">
      <c r="A15" s="40">
        <f t="shared" si="3"/>
        <v>14</v>
      </c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20"/>
      <c r="Y15" s="19"/>
      <c r="Z15" s="19"/>
      <c r="AA15" s="19"/>
      <c r="AB15" s="19"/>
      <c r="AC15" s="19"/>
      <c r="AD15" s="16"/>
      <c r="AE15" s="16"/>
      <c r="AF15" s="16"/>
      <c r="AG15" s="21"/>
      <c r="AH15" s="21"/>
      <c r="AI15" s="21"/>
      <c r="AJ15" s="21"/>
      <c r="AK15" s="21"/>
      <c r="AL15" s="26"/>
      <c r="AM15" s="38"/>
      <c r="AN15" s="32"/>
      <c r="AO15" s="33"/>
      <c r="AP15" s="15"/>
      <c r="AQ15" s="35"/>
    </row>
    <row r="16" spans="1:43" s="2" customFormat="1" ht="18" customHeight="1">
      <c r="A16" s="1"/>
      <c r="B16" s="4" t="s">
        <v>7</v>
      </c>
      <c r="C16" s="4"/>
      <c r="D16" s="13">
        <v>1</v>
      </c>
      <c r="E16" s="13">
        <f aca="true" t="shared" si="4" ref="E16:AK16">D16+1</f>
        <v>2</v>
      </c>
      <c r="F16" s="13">
        <f t="shared" si="4"/>
        <v>3</v>
      </c>
      <c r="G16" s="13">
        <f t="shared" si="4"/>
        <v>4</v>
      </c>
      <c r="H16" s="13">
        <f t="shared" si="4"/>
        <v>5</v>
      </c>
      <c r="I16" s="13">
        <f t="shared" si="4"/>
        <v>6</v>
      </c>
      <c r="J16" s="13">
        <f t="shared" si="4"/>
        <v>7</v>
      </c>
      <c r="K16" s="13">
        <f t="shared" si="4"/>
        <v>8</v>
      </c>
      <c r="L16" s="13">
        <f t="shared" si="4"/>
        <v>9</v>
      </c>
      <c r="M16" s="13">
        <f t="shared" si="4"/>
        <v>10</v>
      </c>
      <c r="N16" s="13">
        <f t="shared" si="4"/>
        <v>11</v>
      </c>
      <c r="O16" s="13">
        <f t="shared" si="4"/>
        <v>12</v>
      </c>
      <c r="P16" s="13">
        <f t="shared" si="4"/>
        <v>13</v>
      </c>
      <c r="Q16" s="13">
        <f t="shared" si="4"/>
        <v>14</v>
      </c>
      <c r="R16" s="13">
        <f t="shared" si="4"/>
        <v>15</v>
      </c>
      <c r="S16" s="13">
        <f t="shared" si="4"/>
        <v>16</v>
      </c>
      <c r="T16" s="13">
        <f t="shared" si="4"/>
        <v>17</v>
      </c>
      <c r="U16" s="13">
        <f t="shared" si="4"/>
        <v>18</v>
      </c>
      <c r="V16" s="13">
        <f t="shared" si="4"/>
        <v>19</v>
      </c>
      <c r="W16" s="13">
        <f t="shared" si="4"/>
        <v>20</v>
      </c>
      <c r="X16" s="13">
        <f t="shared" si="4"/>
        <v>21</v>
      </c>
      <c r="Y16" s="13">
        <f t="shared" si="4"/>
        <v>22</v>
      </c>
      <c r="Z16" s="13">
        <f t="shared" si="4"/>
        <v>23</v>
      </c>
      <c r="AA16" s="13">
        <f t="shared" si="4"/>
        <v>24</v>
      </c>
      <c r="AB16" s="13">
        <f t="shared" si="4"/>
        <v>25</v>
      </c>
      <c r="AC16" s="13">
        <f t="shared" si="4"/>
        <v>26</v>
      </c>
      <c r="AD16" s="13">
        <f t="shared" si="4"/>
        <v>27</v>
      </c>
      <c r="AE16" s="13">
        <f t="shared" si="4"/>
        <v>28</v>
      </c>
      <c r="AF16" s="13">
        <f t="shared" si="4"/>
        <v>29</v>
      </c>
      <c r="AG16" s="13">
        <f t="shared" si="4"/>
        <v>30</v>
      </c>
      <c r="AH16" s="13">
        <f t="shared" si="4"/>
        <v>31</v>
      </c>
      <c r="AI16" s="13">
        <f t="shared" si="4"/>
        <v>32</v>
      </c>
      <c r="AJ16" s="13">
        <f t="shared" si="4"/>
        <v>33</v>
      </c>
      <c r="AK16" s="13">
        <f t="shared" si="4"/>
        <v>34</v>
      </c>
      <c r="AL16" s="8" t="e">
        <f>AVERAGE(AL2:AL15)</f>
        <v>#DIV/0!</v>
      </c>
      <c r="AM16" s="8" t="e">
        <f>AVERAGE(AM2:AM15)</f>
        <v>#DIV/0!</v>
      </c>
      <c r="AN16" s="8" t="e">
        <f>AVERAGE(AN2:AN15)</f>
        <v>#DIV/0!</v>
      </c>
      <c r="AO16" s="8" t="e">
        <f>AVERAGE(AO2:AO15)</f>
        <v>#DIV/0!</v>
      </c>
      <c r="AP16" s="8" t="e">
        <f>AVERAGE(AP2:AP15)</f>
        <v>#DIV/0!</v>
      </c>
      <c r="AQ16" s="37">
        <f>SUM(AQ2:AQ15)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6.25390625" style="0" customWidth="1"/>
    <col min="2" max="2" width="33.375" style="0" customWidth="1"/>
    <col min="3" max="3" width="5.00390625" style="0" customWidth="1"/>
    <col min="4" max="5" width="2.875" style="0" customWidth="1"/>
    <col min="6" max="6" width="3.00390625" style="0" customWidth="1"/>
    <col min="7" max="37" width="2.875" style="0" customWidth="1"/>
    <col min="38" max="39" width="7.00390625" style="0" customWidth="1"/>
    <col min="40" max="40" width="8.00390625" style="0" customWidth="1"/>
    <col min="41" max="41" width="7.375" style="0" customWidth="1"/>
    <col min="42" max="42" width="6.75390625" style="0" customWidth="1"/>
    <col min="43" max="43" width="7.25390625" style="0" customWidth="1"/>
  </cols>
  <sheetData>
    <row r="1" spans="1:43" s="2" customFormat="1" ht="56.25" customHeight="1">
      <c r="A1" s="5" t="s">
        <v>0</v>
      </c>
      <c r="B1" s="5" t="s">
        <v>1</v>
      </c>
      <c r="C1" s="46" t="s">
        <v>96</v>
      </c>
      <c r="D1" s="12">
        <v>43711</v>
      </c>
      <c r="E1" s="12">
        <f>D1+7</f>
        <v>43718</v>
      </c>
      <c r="F1" s="12">
        <f aca="true" t="shared" si="0" ref="F1:AC1">E1+7</f>
        <v>43725</v>
      </c>
      <c r="G1" s="12">
        <f t="shared" si="0"/>
        <v>43732</v>
      </c>
      <c r="H1" s="12">
        <f t="shared" si="0"/>
        <v>43739</v>
      </c>
      <c r="I1" s="12">
        <f t="shared" si="0"/>
        <v>43746</v>
      </c>
      <c r="J1" s="12">
        <f t="shared" si="0"/>
        <v>43753</v>
      </c>
      <c r="K1" s="12">
        <f t="shared" si="0"/>
        <v>43760</v>
      </c>
      <c r="L1" s="10">
        <v>43417</v>
      </c>
      <c r="M1" s="10">
        <f t="shared" si="0"/>
        <v>43424</v>
      </c>
      <c r="N1" s="10">
        <f t="shared" si="0"/>
        <v>43431</v>
      </c>
      <c r="O1" s="10">
        <f t="shared" si="0"/>
        <v>43438</v>
      </c>
      <c r="P1" s="10">
        <f t="shared" si="0"/>
        <v>43445</v>
      </c>
      <c r="Q1" s="10">
        <f t="shared" si="0"/>
        <v>43452</v>
      </c>
      <c r="R1" s="10">
        <f t="shared" si="0"/>
        <v>43459</v>
      </c>
      <c r="S1" s="22">
        <v>43479</v>
      </c>
      <c r="T1" s="22">
        <f t="shared" si="0"/>
        <v>43486</v>
      </c>
      <c r="U1" s="22">
        <f t="shared" si="0"/>
        <v>43493</v>
      </c>
      <c r="V1" s="22">
        <f t="shared" si="0"/>
        <v>43500</v>
      </c>
      <c r="W1" s="22">
        <f t="shared" si="0"/>
        <v>43507</v>
      </c>
      <c r="X1" s="22">
        <f t="shared" si="0"/>
        <v>43514</v>
      </c>
      <c r="Y1" s="22">
        <f t="shared" si="0"/>
        <v>43521</v>
      </c>
      <c r="Z1" s="22">
        <f t="shared" si="0"/>
        <v>43528</v>
      </c>
      <c r="AA1" s="22">
        <f t="shared" si="0"/>
        <v>43535</v>
      </c>
      <c r="AB1" s="22">
        <f t="shared" si="0"/>
        <v>43542</v>
      </c>
      <c r="AC1" s="22">
        <f t="shared" si="0"/>
        <v>43549</v>
      </c>
      <c r="AD1" s="23">
        <v>43556</v>
      </c>
      <c r="AE1" s="23">
        <f>AD1+7</f>
        <v>43563</v>
      </c>
      <c r="AF1" s="23">
        <f aca="true" t="shared" si="1" ref="AF1:AK1">AE1+7</f>
        <v>43570</v>
      </c>
      <c r="AG1" s="23">
        <f t="shared" si="1"/>
        <v>43577</v>
      </c>
      <c r="AH1" s="23">
        <f t="shared" si="1"/>
        <v>43584</v>
      </c>
      <c r="AI1" s="23">
        <v>43236</v>
      </c>
      <c r="AJ1" s="23">
        <f t="shared" si="1"/>
        <v>43243</v>
      </c>
      <c r="AK1" s="23">
        <f t="shared" si="1"/>
        <v>43250</v>
      </c>
      <c r="AL1" s="6" t="s">
        <v>3</v>
      </c>
      <c r="AM1" s="6" t="s">
        <v>2</v>
      </c>
      <c r="AN1" s="6" t="s">
        <v>4</v>
      </c>
      <c r="AO1" s="6" t="s">
        <v>6</v>
      </c>
      <c r="AP1" s="9" t="s">
        <v>5</v>
      </c>
      <c r="AQ1" s="34" t="s">
        <v>18</v>
      </c>
    </row>
    <row r="2" spans="1:43" s="2" customFormat="1" ht="18" customHeight="1">
      <c r="A2" s="40">
        <v>1</v>
      </c>
      <c r="B2" s="47" t="s">
        <v>178</v>
      </c>
      <c r="C2" s="48" t="s">
        <v>97</v>
      </c>
      <c r="D2" s="59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20"/>
      <c r="Y2" s="19"/>
      <c r="Z2" s="19"/>
      <c r="AA2" s="19"/>
      <c r="AB2" s="19"/>
      <c r="AC2" s="19"/>
      <c r="AD2" s="16"/>
      <c r="AE2" s="16"/>
      <c r="AF2" s="16"/>
      <c r="AG2" s="16"/>
      <c r="AH2" s="16"/>
      <c r="AI2" s="16"/>
      <c r="AJ2" s="16"/>
      <c r="AK2" s="16"/>
      <c r="AL2" s="26"/>
      <c r="AM2" s="38"/>
      <c r="AN2" s="32"/>
      <c r="AO2" s="33"/>
      <c r="AP2" s="15" t="e">
        <f>AVERAGE(AL2:AO2)</f>
        <v>#DIV/0!</v>
      </c>
      <c r="AQ2" s="35">
        <f aca="true" t="shared" si="2" ref="AQ2:AQ10">COUNTIF(B2:AK2,"н")</f>
        <v>0</v>
      </c>
    </row>
    <row r="3" spans="1:43" s="2" customFormat="1" ht="18" customHeight="1">
      <c r="A3" s="40">
        <f aca="true" t="shared" si="3" ref="A3:A18">A2+1</f>
        <v>2</v>
      </c>
      <c r="B3" s="47" t="s">
        <v>179</v>
      </c>
      <c r="C3" s="48" t="s">
        <v>107</v>
      </c>
      <c r="D3" s="59"/>
      <c r="E3" s="17"/>
      <c r="F3" s="17"/>
      <c r="G3" s="17"/>
      <c r="H3" s="17" t="s">
        <v>188</v>
      </c>
      <c r="I3" s="17"/>
      <c r="J3" s="17"/>
      <c r="K3" s="17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20"/>
      <c r="Y3" s="19"/>
      <c r="Z3" s="19"/>
      <c r="AA3" s="19"/>
      <c r="AB3" s="19"/>
      <c r="AC3" s="19"/>
      <c r="AD3" s="16"/>
      <c r="AE3" s="16"/>
      <c r="AF3" s="16"/>
      <c r="AG3" s="16"/>
      <c r="AH3" s="16"/>
      <c r="AI3" s="16"/>
      <c r="AJ3" s="16"/>
      <c r="AK3" s="16"/>
      <c r="AL3" s="26"/>
      <c r="AM3" s="38"/>
      <c r="AN3" s="32"/>
      <c r="AO3" s="33"/>
      <c r="AP3" s="15" t="e">
        <f aca="true" t="shared" si="4" ref="AP3:AP9">AVERAGE(AL3:AO3)</f>
        <v>#DIV/0!</v>
      </c>
      <c r="AQ3" s="35">
        <f t="shared" si="2"/>
        <v>0</v>
      </c>
    </row>
    <row r="4" spans="1:43" s="2" customFormat="1" ht="18" customHeight="1">
      <c r="A4" s="40">
        <f t="shared" si="3"/>
        <v>3</v>
      </c>
      <c r="B4" s="47" t="s">
        <v>180</v>
      </c>
      <c r="C4" s="48" t="s">
        <v>97</v>
      </c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20"/>
      <c r="Y4" s="19"/>
      <c r="Z4" s="19"/>
      <c r="AA4" s="19"/>
      <c r="AB4" s="19"/>
      <c r="AC4" s="19"/>
      <c r="AD4" s="16"/>
      <c r="AE4" s="16"/>
      <c r="AF4" s="16"/>
      <c r="AG4" s="16"/>
      <c r="AH4" s="16"/>
      <c r="AI4" s="16"/>
      <c r="AJ4" s="16"/>
      <c r="AK4" s="16"/>
      <c r="AL4" s="26"/>
      <c r="AM4" s="38"/>
      <c r="AN4" s="32"/>
      <c r="AO4" s="33"/>
      <c r="AP4" s="15" t="e">
        <f t="shared" si="4"/>
        <v>#DIV/0!</v>
      </c>
      <c r="AQ4" s="35">
        <f t="shared" si="2"/>
        <v>0</v>
      </c>
    </row>
    <row r="5" spans="1:43" s="2" customFormat="1" ht="18" customHeight="1">
      <c r="A5" s="40">
        <f t="shared" si="3"/>
        <v>4</v>
      </c>
      <c r="B5" s="47" t="s">
        <v>181</v>
      </c>
      <c r="C5" s="48" t="s">
        <v>97</v>
      </c>
      <c r="D5" s="59"/>
      <c r="E5" s="17"/>
      <c r="F5" s="17"/>
      <c r="G5" s="17"/>
      <c r="H5" s="17" t="s">
        <v>188</v>
      </c>
      <c r="I5" s="17"/>
      <c r="J5" s="17"/>
      <c r="K5" s="17"/>
      <c r="L5" s="18"/>
      <c r="M5" s="18"/>
      <c r="N5" s="18"/>
      <c r="O5" s="18"/>
      <c r="P5" s="18"/>
      <c r="Q5" s="18"/>
      <c r="R5" s="18"/>
      <c r="S5" s="19"/>
      <c r="T5" s="19"/>
      <c r="U5" s="19"/>
      <c r="V5" s="19"/>
      <c r="W5" s="19"/>
      <c r="X5" s="20"/>
      <c r="Y5" s="19"/>
      <c r="Z5" s="19"/>
      <c r="AA5" s="19"/>
      <c r="AB5" s="19"/>
      <c r="AC5" s="19"/>
      <c r="AD5" s="16"/>
      <c r="AE5" s="16"/>
      <c r="AF5" s="16"/>
      <c r="AG5" s="16"/>
      <c r="AH5" s="16"/>
      <c r="AI5" s="16"/>
      <c r="AJ5" s="16"/>
      <c r="AK5" s="16"/>
      <c r="AL5" s="26"/>
      <c r="AM5" s="38"/>
      <c r="AN5" s="32"/>
      <c r="AO5" s="33"/>
      <c r="AP5" s="15" t="e">
        <f t="shared" si="4"/>
        <v>#DIV/0!</v>
      </c>
      <c r="AQ5" s="35">
        <f t="shared" si="2"/>
        <v>0</v>
      </c>
    </row>
    <row r="6" spans="1:43" s="2" customFormat="1" ht="18" customHeight="1">
      <c r="A6" s="40">
        <f t="shared" si="3"/>
        <v>5</v>
      </c>
      <c r="B6" s="47" t="s">
        <v>182</v>
      </c>
      <c r="C6" s="48" t="s">
        <v>97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/>
      <c r="X6" s="20"/>
      <c r="Y6" s="19"/>
      <c r="Z6" s="19"/>
      <c r="AA6" s="19"/>
      <c r="AB6" s="19"/>
      <c r="AC6" s="19"/>
      <c r="AD6" s="16"/>
      <c r="AE6" s="16"/>
      <c r="AF6" s="16"/>
      <c r="AG6" s="21"/>
      <c r="AH6" s="21"/>
      <c r="AI6" s="21"/>
      <c r="AJ6" s="21"/>
      <c r="AK6" s="21"/>
      <c r="AL6" s="26"/>
      <c r="AM6" s="38"/>
      <c r="AN6" s="32"/>
      <c r="AO6" s="33"/>
      <c r="AP6" s="15" t="e">
        <f t="shared" si="4"/>
        <v>#DIV/0!</v>
      </c>
      <c r="AQ6" s="35">
        <f t="shared" si="2"/>
        <v>0</v>
      </c>
    </row>
    <row r="7" spans="1:43" s="2" customFormat="1" ht="18" customHeight="1">
      <c r="A7" s="40">
        <f t="shared" si="3"/>
        <v>6</v>
      </c>
      <c r="B7" s="47" t="s">
        <v>183</v>
      </c>
      <c r="C7" s="48" t="s">
        <v>97</v>
      </c>
      <c r="D7" s="59"/>
      <c r="E7" s="17"/>
      <c r="F7" s="17"/>
      <c r="G7" s="17"/>
      <c r="H7" s="17" t="s">
        <v>188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  <c r="AD7" s="16"/>
      <c r="AE7" s="16"/>
      <c r="AF7" s="16"/>
      <c r="AG7" s="21"/>
      <c r="AH7" s="21"/>
      <c r="AI7" s="21"/>
      <c r="AJ7" s="21"/>
      <c r="AK7" s="21"/>
      <c r="AL7" s="26"/>
      <c r="AM7" s="38"/>
      <c r="AN7" s="32"/>
      <c r="AO7" s="33"/>
      <c r="AP7" s="15" t="e">
        <f t="shared" si="4"/>
        <v>#DIV/0!</v>
      </c>
      <c r="AQ7" s="35">
        <f t="shared" si="2"/>
        <v>0</v>
      </c>
    </row>
    <row r="8" spans="1:43" s="2" customFormat="1" ht="18" customHeight="1">
      <c r="A8" s="40">
        <f t="shared" si="3"/>
        <v>7</v>
      </c>
      <c r="B8" s="47" t="s">
        <v>184</v>
      </c>
      <c r="C8" s="48" t="s">
        <v>107</v>
      </c>
      <c r="D8" s="59"/>
      <c r="E8" s="17"/>
      <c r="F8" s="17"/>
      <c r="G8" s="17"/>
      <c r="H8" s="17" t="s">
        <v>188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20"/>
      <c r="Y8" s="19"/>
      <c r="Z8" s="19"/>
      <c r="AA8" s="19"/>
      <c r="AB8" s="19"/>
      <c r="AC8" s="19"/>
      <c r="AD8" s="16"/>
      <c r="AE8" s="16"/>
      <c r="AF8" s="16"/>
      <c r="AG8" s="21"/>
      <c r="AH8" s="21"/>
      <c r="AI8" s="21"/>
      <c r="AJ8" s="21"/>
      <c r="AK8" s="21"/>
      <c r="AL8" s="26"/>
      <c r="AM8" s="38"/>
      <c r="AN8" s="32"/>
      <c r="AO8" s="33"/>
      <c r="AP8" s="15" t="e">
        <f t="shared" si="4"/>
        <v>#DIV/0!</v>
      </c>
      <c r="AQ8" s="35">
        <f t="shared" si="2"/>
        <v>0</v>
      </c>
    </row>
    <row r="9" spans="1:43" s="2" customFormat="1" ht="18" customHeight="1">
      <c r="A9" s="40">
        <f t="shared" si="3"/>
        <v>8</v>
      </c>
      <c r="B9" s="47" t="s">
        <v>185</v>
      </c>
      <c r="C9" s="48" t="s">
        <v>97</v>
      </c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20"/>
      <c r="Y9" s="19"/>
      <c r="Z9" s="19"/>
      <c r="AA9" s="19"/>
      <c r="AB9" s="19"/>
      <c r="AC9" s="19"/>
      <c r="AD9" s="16"/>
      <c r="AE9" s="16"/>
      <c r="AF9" s="16"/>
      <c r="AG9" s="21"/>
      <c r="AH9" s="21"/>
      <c r="AI9" s="21"/>
      <c r="AJ9" s="21"/>
      <c r="AK9" s="21"/>
      <c r="AL9" s="26"/>
      <c r="AM9" s="38"/>
      <c r="AN9" s="32"/>
      <c r="AO9" s="33"/>
      <c r="AP9" s="15" t="e">
        <f t="shared" si="4"/>
        <v>#DIV/0!</v>
      </c>
      <c r="AQ9" s="35">
        <f t="shared" si="2"/>
        <v>0</v>
      </c>
    </row>
    <row r="10" spans="1:43" s="2" customFormat="1" ht="18" customHeight="1">
      <c r="A10" s="40">
        <f t="shared" si="3"/>
        <v>9</v>
      </c>
      <c r="B10" s="47" t="s">
        <v>186</v>
      </c>
      <c r="C10" s="48" t="s">
        <v>97</v>
      </c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19"/>
      <c r="Z10" s="19"/>
      <c r="AA10" s="19"/>
      <c r="AB10" s="19"/>
      <c r="AC10" s="19"/>
      <c r="AD10" s="16"/>
      <c r="AE10" s="16"/>
      <c r="AF10" s="16"/>
      <c r="AG10" s="21"/>
      <c r="AH10" s="21"/>
      <c r="AI10" s="21"/>
      <c r="AJ10" s="21"/>
      <c r="AK10" s="21"/>
      <c r="AL10" s="26"/>
      <c r="AM10" s="38"/>
      <c r="AN10" s="32"/>
      <c r="AO10" s="33"/>
      <c r="AP10" s="15"/>
      <c r="AQ10" s="35">
        <f t="shared" si="2"/>
        <v>0</v>
      </c>
    </row>
    <row r="11" spans="1:43" s="2" customFormat="1" ht="18" customHeight="1">
      <c r="A11" s="40">
        <f t="shared" si="3"/>
        <v>10</v>
      </c>
      <c r="B11" s="47" t="s">
        <v>262</v>
      </c>
      <c r="C11" s="48"/>
      <c r="D11" s="59"/>
      <c r="E11" s="17"/>
      <c r="F11" s="17"/>
      <c r="G11" s="17"/>
      <c r="H11" s="17" t="s">
        <v>188</v>
      </c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20"/>
      <c r="Y11" s="19"/>
      <c r="Z11" s="19"/>
      <c r="AA11" s="19"/>
      <c r="AB11" s="19"/>
      <c r="AC11" s="19"/>
      <c r="AD11" s="16"/>
      <c r="AE11" s="16"/>
      <c r="AF11" s="16"/>
      <c r="AG11" s="21"/>
      <c r="AH11" s="21"/>
      <c r="AI11" s="21"/>
      <c r="AJ11" s="21"/>
      <c r="AK11" s="21"/>
      <c r="AL11" s="26"/>
      <c r="AM11" s="38"/>
      <c r="AN11" s="32"/>
      <c r="AO11" s="33"/>
      <c r="AP11" s="15"/>
      <c r="AQ11" s="35"/>
    </row>
    <row r="12" spans="1:43" s="2" customFormat="1" ht="18" customHeight="1">
      <c r="A12" s="40">
        <f t="shared" si="3"/>
        <v>11</v>
      </c>
      <c r="B12" s="47" t="s">
        <v>263</v>
      </c>
      <c r="C12" s="48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19"/>
      <c r="AD12" s="16"/>
      <c r="AE12" s="16"/>
      <c r="AF12" s="16"/>
      <c r="AG12" s="21"/>
      <c r="AH12" s="21"/>
      <c r="AI12" s="21"/>
      <c r="AJ12" s="21"/>
      <c r="AK12" s="21"/>
      <c r="AL12" s="26"/>
      <c r="AM12" s="38"/>
      <c r="AN12" s="32"/>
      <c r="AO12" s="33"/>
      <c r="AP12" s="15"/>
      <c r="AQ12" s="35"/>
    </row>
    <row r="13" spans="1:43" s="2" customFormat="1" ht="18" customHeight="1">
      <c r="A13" s="40">
        <f t="shared" si="3"/>
        <v>12</v>
      </c>
      <c r="B13" s="47" t="s">
        <v>248</v>
      </c>
      <c r="C13" s="48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20"/>
      <c r="Y13" s="19"/>
      <c r="Z13" s="19"/>
      <c r="AA13" s="19"/>
      <c r="AB13" s="19"/>
      <c r="AC13" s="19"/>
      <c r="AD13" s="16"/>
      <c r="AE13" s="16"/>
      <c r="AF13" s="16"/>
      <c r="AG13" s="21"/>
      <c r="AH13" s="21"/>
      <c r="AI13" s="21"/>
      <c r="AJ13" s="21"/>
      <c r="AK13" s="21"/>
      <c r="AL13" s="26"/>
      <c r="AM13" s="38"/>
      <c r="AN13" s="32"/>
      <c r="AO13" s="33"/>
      <c r="AP13" s="15"/>
      <c r="AQ13" s="35"/>
    </row>
    <row r="14" spans="1:43" s="2" customFormat="1" ht="18" customHeight="1">
      <c r="A14" s="40">
        <f t="shared" si="3"/>
        <v>13</v>
      </c>
      <c r="B14" s="47" t="s">
        <v>264</v>
      </c>
      <c r="C14" s="48"/>
      <c r="D14" s="59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20"/>
      <c r="Y14" s="19"/>
      <c r="Z14" s="19"/>
      <c r="AA14" s="19"/>
      <c r="AB14" s="19"/>
      <c r="AC14" s="19"/>
      <c r="AD14" s="16"/>
      <c r="AE14" s="16"/>
      <c r="AF14" s="16"/>
      <c r="AG14" s="21"/>
      <c r="AH14" s="21"/>
      <c r="AI14" s="21"/>
      <c r="AJ14" s="21"/>
      <c r="AK14" s="21"/>
      <c r="AL14" s="26"/>
      <c r="AM14" s="38"/>
      <c r="AN14" s="32"/>
      <c r="AO14" s="33"/>
      <c r="AP14" s="15"/>
      <c r="AQ14" s="35"/>
    </row>
    <row r="15" spans="1:43" s="2" customFormat="1" ht="18" customHeight="1">
      <c r="A15" s="40">
        <f t="shared" si="3"/>
        <v>14</v>
      </c>
      <c r="B15" s="47" t="s">
        <v>265</v>
      </c>
      <c r="C15" s="48"/>
      <c r="D15" s="59"/>
      <c r="E15" s="17"/>
      <c r="F15" s="17"/>
      <c r="G15" s="17"/>
      <c r="H15" s="17" t="s">
        <v>188</v>
      </c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20"/>
      <c r="Y15" s="19"/>
      <c r="Z15" s="19"/>
      <c r="AA15" s="19"/>
      <c r="AB15" s="19"/>
      <c r="AC15" s="19"/>
      <c r="AD15" s="16"/>
      <c r="AE15" s="16"/>
      <c r="AF15" s="16"/>
      <c r="AG15" s="21"/>
      <c r="AH15" s="21"/>
      <c r="AI15" s="21"/>
      <c r="AJ15" s="21"/>
      <c r="AK15" s="21"/>
      <c r="AL15" s="26"/>
      <c r="AM15" s="38"/>
      <c r="AN15" s="32"/>
      <c r="AO15" s="33"/>
      <c r="AP15" s="15"/>
      <c r="AQ15" s="35"/>
    </row>
    <row r="16" spans="1:43" s="2" customFormat="1" ht="18" customHeight="1">
      <c r="A16" s="40">
        <f t="shared" si="3"/>
        <v>15</v>
      </c>
      <c r="B16" s="47" t="s">
        <v>266</v>
      </c>
      <c r="C16" s="48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20"/>
      <c r="Y16" s="19"/>
      <c r="Z16" s="19"/>
      <c r="AA16" s="19"/>
      <c r="AB16" s="19"/>
      <c r="AC16" s="19"/>
      <c r="AD16" s="16"/>
      <c r="AE16" s="16"/>
      <c r="AF16" s="16"/>
      <c r="AG16" s="21"/>
      <c r="AH16" s="21"/>
      <c r="AI16" s="21"/>
      <c r="AJ16" s="21"/>
      <c r="AK16" s="21"/>
      <c r="AL16" s="26"/>
      <c r="AM16" s="38"/>
      <c r="AN16" s="32"/>
      <c r="AO16" s="33"/>
      <c r="AP16" s="15"/>
      <c r="AQ16" s="35"/>
    </row>
    <row r="17" spans="1:43" s="2" customFormat="1" ht="18" customHeight="1">
      <c r="A17" s="40">
        <f t="shared" si="3"/>
        <v>16</v>
      </c>
      <c r="B17" s="47" t="s">
        <v>243</v>
      </c>
      <c r="C17" s="48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20"/>
      <c r="Y17" s="19"/>
      <c r="Z17" s="19"/>
      <c r="AA17" s="19"/>
      <c r="AB17" s="19"/>
      <c r="AC17" s="19"/>
      <c r="AD17" s="16"/>
      <c r="AE17" s="16"/>
      <c r="AF17" s="16"/>
      <c r="AG17" s="21"/>
      <c r="AH17" s="21"/>
      <c r="AI17" s="21"/>
      <c r="AJ17" s="21"/>
      <c r="AK17" s="21"/>
      <c r="AL17" s="26"/>
      <c r="AM17" s="38"/>
      <c r="AN17" s="32"/>
      <c r="AO17" s="33"/>
      <c r="AP17" s="15"/>
      <c r="AQ17" s="35"/>
    </row>
    <row r="18" spans="1:43" s="2" customFormat="1" ht="18" customHeight="1">
      <c r="A18" s="40">
        <f t="shared" si="3"/>
        <v>17</v>
      </c>
      <c r="B18" s="47" t="s">
        <v>267</v>
      </c>
      <c r="C18" s="48"/>
      <c r="D18" s="59"/>
      <c r="E18" s="17"/>
      <c r="F18" s="17"/>
      <c r="G18" s="17"/>
      <c r="H18" s="17" t="s">
        <v>188</v>
      </c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20"/>
      <c r="Y18" s="19"/>
      <c r="Z18" s="19"/>
      <c r="AA18" s="19"/>
      <c r="AB18" s="19"/>
      <c r="AC18" s="19"/>
      <c r="AD18" s="16"/>
      <c r="AE18" s="16"/>
      <c r="AF18" s="16"/>
      <c r="AG18" s="21"/>
      <c r="AH18" s="21"/>
      <c r="AI18" s="21"/>
      <c r="AJ18" s="21"/>
      <c r="AK18" s="21"/>
      <c r="AL18" s="26"/>
      <c r="AM18" s="38"/>
      <c r="AN18" s="32"/>
      <c r="AO18" s="33"/>
      <c r="AP18" s="15"/>
      <c r="AQ18" s="35"/>
    </row>
    <row r="19" spans="1:43" s="2" customFormat="1" ht="18" customHeight="1">
      <c r="A19" s="1"/>
      <c r="B19" s="4" t="s">
        <v>7</v>
      </c>
      <c r="C19" s="4"/>
      <c r="D19" s="13">
        <v>1</v>
      </c>
      <c r="E19" s="13">
        <f>D19+1</f>
        <v>2</v>
      </c>
      <c r="F19" s="13">
        <f aca="true" t="shared" si="5" ref="F19:AK19">E19+1</f>
        <v>3</v>
      </c>
      <c r="G19" s="13">
        <f t="shared" si="5"/>
        <v>4</v>
      </c>
      <c r="H19" s="13">
        <f t="shared" si="5"/>
        <v>5</v>
      </c>
      <c r="I19" s="13">
        <f t="shared" si="5"/>
        <v>6</v>
      </c>
      <c r="J19" s="13">
        <f t="shared" si="5"/>
        <v>7</v>
      </c>
      <c r="K19" s="13">
        <f t="shared" si="5"/>
        <v>8</v>
      </c>
      <c r="L19" s="13">
        <f t="shared" si="5"/>
        <v>9</v>
      </c>
      <c r="M19" s="13">
        <f t="shared" si="5"/>
        <v>10</v>
      </c>
      <c r="N19" s="13">
        <f t="shared" si="5"/>
        <v>11</v>
      </c>
      <c r="O19" s="13">
        <f t="shared" si="5"/>
        <v>12</v>
      </c>
      <c r="P19" s="13">
        <f t="shared" si="5"/>
        <v>13</v>
      </c>
      <c r="Q19" s="13">
        <f t="shared" si="5"/>
        <v>14</v>
      </c>
      <c r="R19" s="13">
        <f t="shared" si="5"/>
        <v>15</v>
      </c>
      <c r="S19" s="13">
        <f t="shared" si="5"/>
        <v>16</v>
      </c>
      <c r="T19" s="13">
        <f t="shared" si="5"/>
        <v>17</v>
      </c>
      <c r="U19" s="13">
        <f t="shared" si="5"/>
        <v>18</v>
      </c>
      <c r="V19" s="13">
        <f t="shared" si="5"/>
        <v>19</v>
      </c>
      <c r="W19" s="13">
        <f t="shared" si="5"/>
        <v>20</v>
      </c>
      <c r="X19" s="13">
        <f t="shared" si="5"/>
        <v>21</v>
      </c>
      <c r="Y19" s="13">
        <f t="shared" si="5"/>
        <v>22</v>
      </c>
      <c r="Z19" s="13">
        <f t="shared" si="5"/>
        <v>23</v>
      </c>
      <c r="AA19" s="13">
        <f t="shared" si="5"/>
        <v>24</v>
      </c>
      <c r="AB19" s="13">
        <f t="shared" si="5"/>
        <v>25</v>
      </c>
      <c r="AC19" s="13">
        <f t="shared" si="5"/>
        <v>26</v>
      </c>
      <c r="AD19" s="13">
        <f t="shared" si="5"/>
        <v>27</v>
      </c>
      <c r="AE19" s="13">
        <f t="shared" si="5"/>
        <v>28</v>
      </c>
      <c r="AF19" s="13">
        <f t="shared" si="5"/>
        <v>29</v>
      </c>
      <c r="AG19" s="13">
        <f t="shared" si="5"/>
        <v>30</v>
      </c>
      <c r="AH19" s="13">
        <f t="shared" si="5"/>
        <v>31</v>
      </c>
      <c r="AI19" s="13">
        <f t="shared" si="5"/>
        <v>32</v>
      </c>
      <c r="AJ19" s="13">
        <f t="shared" si="5"/>
        <v>33</v>
      </c>
      <c r="AK19" s="13">
        <f t="shared" si="5"/>
        <v>34</v>
      </c>
      <c r="AL19" s="8" t="e">
        <f>AVERAGE(AL2:AL9)</f>
        <v>#DIV/0!</v>
      </c>
      <c r="AM19" s="8" t="e">
        <f>AVERAGE(AM2:AM9)</f>
        <v>#DIV/0!</v>
      </c>
      <c r="AN19" s="8" t="e">
        <f>AVERAGE(AN2:AN9)</f>
        <v>#DIV/0!</v>
      </c>
      <c r="AO19" s="8" t="e">
        <f>AVERAGE(AO2:AO9)</f>
        <v>#DIV/0!</v>
      </c>
      <c r="AP19" s="8" t="e">
        <f>AVERAGE(AP2:AP9)</f>
        <v>#DIV/0!</v>
      </c>
      <c r="AQ19" s="37">
        <f>SUM(AQ2:AQ10)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R15"/>
  <sheetViews>
    <sheetView zoomScalePageLayoutView="0" workbookViewId="0" topLeftCell="A1">
      <selection activeCell="A3" sqref="A3:A14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3" width="5.00390625" style="0" customWidth="1"/>
    <col min="4" max="5" width="2.875" style="0" customWidth="1"/>
    <col min="6" max="6" width="3.00390625" style="0" customWidth="1"/>
    <col min="7" max="38" width="2.875" style="0" customWidth="1"/>
    <col min="39" max="40" width="7.00390625" style="0" customWidth="1"/>
    <col min="41" max="41" width="8.00390625" style="0" customWidth="1"/>
    <col min="42" max="42" width="7.375" style="0" customWidth="1"/>
    <col min="43" max="43" width="6.75390625" style="0" customWidth="1"/>
    <col min="44" max="44" width="7.25390625" style="0" customWidth="1"/>
  </cols>
  <sheetData>
    <row r="1" spans="1:44" s="2" customFormat="1" ht="56.25" customHeight="1">
      <c r="A1" s="5" t="s">
        <v>0</v>
      </c>
      <c r="B1" s="5" t="s">
        <v>1</v>
      </c>
      <c r="C1" s="46" t="s">
        <v>96</v>
      </c>
      <c r="D1" s="12">
        <v>43711</v>
      </c>
      <c r="E1" s="12">
        <f>D1+7</f>
        <v>43718</v>
      </c>
      <c r="F1" s="12">
        <f aca="true" t="shared" si="0" ref="F1:AC1">E1+7</f>
        <v>43725</v>
      </c>
      <c r="G1" s="12">
        <f t="shared" si="0"/>
        <v>43732</v>
      </c>
      <c r="H1" s="12">
        <f t="shared" si="0"/>
        <v>43739</v>
      </c>
      <c r="I1" s="12">
        <f t="shared" si="0"/>
        <v>43746</v>
      </c>
      <c r="J1" s="12">
        <f t="shared" si="0"/>
        <v>43753</v>
      </c>
      <c r="K1" s="12">
        <f t="shared" si="0"/>
        <v>43760</v>
      </c>
      <c r="L1" s="10">
        <v>43051</v>
      </c>
      <c r="M1" s="10">
        <f t="shared" si="0"/>
        <v>43058</v>
      </c>
      <c r="N1" s="10">
        <f t="shared" si="0"/>
        <v>43065</v>
      </c>
      <c r="O1" s="10">
        <f t="shared" si="0"/>
        <v>43072</v>
      </c>
      <c r="P1" s="10">
        <f t="shared" si="0"/>
        <v>43079</v>
      </c>
      <c r="Q1" s="10">
        <f t="shared" si="0"/>
        <v>43086</v>
      </c>
      <c r="R1" s="10">
        <f t="shared" si="0"/>
        <v>43093</v>
      </c>
      <c r="S1" s="22">
        <v>43475</v>
      </c>
      <c r="T1" s="22">
        <f t="shared" si="0"/>
        <v>43482</v>
      </c>
      <c r="U1" s="22">
        <f t="shared" si="0"/>
        <v>43489</v>
      </c>
      <c r="V1" s="22">
        <f t="shared" si="0"/>
        <v>43496</v>
      </c>
      <c r="W1" s="22">
        <f>V1+4</f>
        <v>43500</v>
      </c>
      <c r="X1" s="22">
        <f t="shared" si="0"/>
        <v>43507</v>
      </c>
      <c r="Y1" s="22">
        <f t="shared" si="0"/>
        <v>43514</v>
      </c>
      <c r="Z1" s="22">
        <f t="shared" si="0"/>
        <v>43521</v>
      </c>
      <c r="AA1" s="22">
        <f t="shared" si="0"/>
        <v>43528</v>
      </c>
      <c r="AB1" s="22">
        <f t="shared" si="0"/>
        <v>43535</v>
      </c>
      <c r="AC1" s="22">
        <f t="shared" si="0"/>
        <v>43542</v>
      </c>
      <c r="AD1" s="23">
        <v>43191</v>
      </c>
      <c r="AE1" s="23">
        <f>AD1+7</f>
        <v>43198</v>
      </c>
      <c r="AF1" s="23">
        <f aca="true" t="shared" si="1" ref="AF1:AL1">AE1+7</f>
        <v>43205</v>
      </c>
      <c r="AG1" s="23">
        <f t="shared" si="1"/>
        <v>43212</v>
      </c>
      <c r="AH1" s="23">
        <f t="shared" si="1"/>
        <v>43219</v>
      </c>
      <c r="AI1" s="23">
        <f>AH1+5</f>
        <v>43224</v>
      </c>
      <c r="AJ1" s="23">
        <f t="shared" si="1"/>
        <v>43231</v>
      </c>
      <c r="AK1" s="23">
        <f t="shared" si="1"/>
        <v>43238</v>
      </c>
      <c r="AL1" s="23">
        <f t="shared" si="1"/>
        <v>43245</v>
      </c>
      <c r="AM1" s="6" t="s">
        <v>3</v>
      </c>
      <c r="AN1" s="6" t="s">
        <v>2</v>
      </c>
      <c r="AO1" s="6" t="s">
        <v>4</v>
      </c>
      <c r="AP1" s="6" t="s">
        <v>6</v>
      </c>
      <c r="AQ1" s="9" t="s">
        <v>5</v>
      </c>
      <c r="AR1" s="34" t="s">
        <v>18</v>
      </c>
    </row>
    <row r="2" spans="1:44" s="2" customFormat="1" ht="18" customHeight="1">
      <c r="A2" s="40">
        <v>1</v>
      </c>
      <c r="B2" s="3" t="s">
        <v>95</v>
      </c>
      <c r="C2" s="3" t="s">
        <v>258</v>
      </c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9"/>
      <c r="T2" s="19"/>
      <c r="U2" s="19" t="s">
        <v>8</v>
      </c>
      <c r="V2" s="19"/>
      <c r="W2" s="19"/>
      <c r="X2" s="20"/>
      <c r="Y2" s="19"/>
      <c r="Z2" s="19" t="s">
        <v>188</v>
      </c>
      <c r="AA2" s="19"/>
      <c r="AB2" s="19" t="s">
        <v>188</v>
      </c>
      <c r="AC2" s="19" t="s">
        <v>188</v>
      </c>
      <c r="AD2" s="16" t="s">
        <v>188</v>
      </c>
      <c r="AE2" s="16" t="s">
        <v>188</v>
      </c>
      <c r="AF2" s="16"/>
      <c r="AG2" s="16"/>
      <c r="AH2" s="16"/>
      <c r="AI2" s="16" t="s">
        <v>188</v>
      </c>
      <c r="AJ2" s="16"/>
      <c r="AK2" s="16"/>
      <c r="AL2" s="16"/>
      <c r="AM2" s="26"/>
      <c r="AN2" s="38"/>
      <c r="AO2" s="32"/>
      <c r="AP2" s="33"/>
      <c r="AQ2" s="15"/>
      <c r="AR2" s="35">
        <f aca="true" t="shared" si="2" ref="AR2:AR10">COUNTIF(B2:AL2,"н")</f>
        <v>1</v>
      </c>
    </row>
    <row r="3" spans="1:44" s="2" customFormat="1" ht="18" customHeight="1">
      <c r="A3" s="40">
        <f>A2+1</f>
        <v>2</v>
      </c>
      <c r="B3" s="3" t="s">
        <v>109</v>
      </c>
      <c r="C3" s="3" t="s">
        <v>258</v>
      </c>
      <c r="D3" s="17"/>
      <c r="E3" s="17"/>
      <c r="F3" s="17" t="s">
        <v>188</v>
      </c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9"/>
      <c r="T3" s="19"/>
      <c r="U3" s="19" t="s">
        <v>8</v>
      </c>
      <c r="V3" s="19"/>
      <c r="W3" s="19" t="s">
        <v>188</v>
      </c>
      <c r="X3" s="20" t="s">
        <v>188</v>
      </c>
      <c r="Y3" s="19" t="s">
        <v>188</v>
      </c>
      <c r="Z3" s="19"/>
      <c r="AA3" s="19"/>
      <c r="AB3" s="19" t="s">
        <v>188</v>
      </c>
      <c r="AC3" s="19"/>
      <c r="AD3" s="16"/>
      <c r="AE3" s="16" t="s">
        <v>188</v>
      </c>
      <c r="AF3" s="16" t="s">
        <v>188</v>
      </c>
      <c r="AG3" s="16" t="s">
        <v>188</v>
      </c>
      <c r="AH3" s="16" t="s">
        <v>188</v>
      </c>
      <c r="AI3" s="16" t="s">
        <v>188</v>
      </c>
      <c r="AJ3" s="16" t="s">
        <v>188</v>
      </c>
      <c r="AK3" s="16" t="s">
        <v>188</v>
      </c>
      <c r="AL3" s="16"/>
      <c r="AM3" s="26"/>
      <c r="AN3" s="38"/>
      <c r="AO3" s="32"/>
      <c r="AP3" s="33"/>
      <c r="AQ3" s="15"/>
      <c r="AR3" s="35">
        <f t="shared" si="2"/>
        <v>1</v>
      </c>
    </row>
    <row r="4" spans="1:44" s="2" customFormat="1" ht="18" customHeight="1">
      <c r="A4" s="40">
        <f aca="true" t="shared" si="3" ref="A4:A14">A3+1</f>
        <v>3</v>
      </c>
      <c r="B4" s="3" t="s">
        <v>101</v>
      </c>
      <c r="C4" s="3" t="s">
        <v>258</v>
      </c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 t="s">
        <v>188</v>
      </c>
      <c r="X4" s="20" t="s">
        <v>188</v>
      </c>
      <c r="Y4" s="19" t="s">
        <v>188</v>
      </c>
      <c r="Z4" s="19" t="s">
        <v>188</v>
      </c>
      <c r="AA4" s="19" t="s">
        <v>188</v>
      </c>
      <c r="AB4" s="19" t="s">
        <v>188</v>
      </c>
      <c r="AC4" s="19" t="s">
        <v>188</v>
      </c>
      <c r="AD4" s="16" t="s">
        <v>188</v>
      </c>
      <c r="AE4" s="16" t="s">
        <v>188</v>
      </c>
      <c r="AF4" s="16" t="s">
        <v>188</v>
      </c>
      <c r="AG4" s="21" t="s">
        <v>188</v>
      </c>
      <c r="AH4" s="21" t="s">
        <v>188</v>
      </c>
      <c r="AI4" s="21" t="s">
        <v>188</v>
      </c>
      <c r="AJ4" s="21" t="s">
        <v>188</v>
      </c>
      <c r="AK4" s="21" t="s">
        <v>188</v>
      </c>
      <c r="AL4" s="21"/>
      <c r="AM4" s="26"/>
      <c r="AN4" s="38"/>
      <c r="AO4" s="32"/>
      <c r="AP4" s="33"/>
      <c r="AQ4" s="15"/>
      <c r="AR4" s="35">
        <f t="shared" si="2"/>
        <v>0</v>
      </c>
    </row>
    <row r="5" spans="1:44" s="2" customFormat="1" ht="18" customHeight="1">
      <c r="A5" s="40">
        <f t="shared" si="3"/>
        <v>4</v>
      </c>
      <c r="B5" s="3" t="s">
        <v>102</v>
      </c>
      <c r="C5" s="3" t="s">
        <v>258</v>
      </c>
      <c r="D5" s="17"/>
      <c r="E5" s="17"/>
      <c r="F5" s="17" t="s">
        <v>188</v>
      </c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9"/>
      <c r="T5" s="19"/>
      <c r="U5" s="19" t="s">
        <v>8</v>
      </c>
      <c r="V5" s="19"/>
      <c r="W5" s="19" t="s">
        <v>188</v>
      </c>
      <c r="X5" s="20" t="s">
        <v>188</v>
      </c>
      <c r="Y5" s="19" t="s">
        <v>188</v>
      </c>
      <c r="Z5" s="19"/>
      <c r="AA5" s="19" t="s">
        <v>188</v>
      </c>
      <c r="AB5" s="19" t="s">
        <v>188</v>
      </c>
      <c r="AC5" s="19" t="s">
        <v>188</v>
      </c>
      <c r="AD5" s="16" t="s">
        <v>188</v>
      </c>
      <c r="AE5" s="16" t="s">
        <v>188</v>
      </c>
      <c r="AF5" s="16" t="s">
        <v>188</v>
      </c>
      <c r="AG5" s="21" t="s">
        <v>188</v>
      </c>
      <c r="AH5" s="21"/>
      <c r="AI5" s="21" t="s">
        <v>188</v>
      </c>
      <c r="AJ5" s="21" t="s">
        <v>188</v>
      </c>
      <c r="AK5" s="21" t="s">
        <v>188</v>
      </c>
      <c r="AL5" s="21"/>
      <c r="AM5" s="26"/>
      <c r="AN5" s="38"/>
      <c r="AO5" s="32"/>
      <c r="AP5" s="33"/>
      <c r="AQ5" s="15"/>
      <c r="AR5" s="35">
        <f t="shared" si="2"/>
        <v>1</v>
      </c>
    </row>
    <row r="6" spans="1:44" s="2" customFormat="1" ht="18" customHeight="1">
      <c r="A6" s="40">
        <f t="shared" si="3"/>
        <v>5</v>
      </c>
      <c r="B6" s="3" t="s">
        <v>103</v>
      </c>
      <c r="C6" s="3" t="s">
        <v>258</v>
      </c>
      <c r="D6" s="17" t="s">
        <v>188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 t="s">
        <v>188</v>
      </c>
      <c r="X6" s="20" t="s">
        <v>188</v>
      </c>
      <c r="Y6" s="19" t="s">
        <v>188</v>
      </c>
      <c r="Z6" s="19"/>
      <c r="AA6" s="19" t="s">
        <v>188</v>
      </c>
      <c r="AB6" s="19" t="s">
        <v>188</v>
      </c>
      <c r="AC6" s="19" t="s">
        <v>188</v>
      </c>
      <c r="AD6" s="16"/>
      <c r="AE6" s="16"/>
      <c r="AF6" s="16"/>
      <c r="AG6" s="21"/>
      <c r="AH6" s="21"/>
      <c r="AI6" s="21" t="s">
        <v>188</v>
      </c>
      <c r="AJ6" s="21"/>
      <c r="AK6" s="21"/>
      <c r="AL6" s="21"/>
      <c r="AM6" s="26"/>
      <c r="AN6" s="38"/>
      <c r="AO6" s="32"/>
      <c r="AP6" s="33"/>
      <c r="AQ6" s="15"/>
      <c r="AR6" s="35"/>
    </row>
    <row r="7" spans="1:44" s="2" customFormat="1" ht="18" customHeight="1">
      <c r="A7" s="40">
        <f t="shared" si="3"/>
        <v>6</v>
      </c>
      <c r="B7" s="3" t="s">
        <v>104</v>
      </c>
      <c r="C7" s="3" t="s">
        <v>260</v>
      </c>
      <c r="D7" s="17" t="s">
        <v>188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9"/>
      <c r="T7" s="19"/>
      <c r="U7" s="19" t="s">
        <v>8</v>
      </c>
      <c r="V7" s="19"/>
      <c r="W7" s="19"/>
      <c r="X7" s="20"/>
      <c r="Y7" s="19"/>
      <c r="Z7" s="19"/>
      <c r="AA7" s="19"/>
      <c r="AB7" s="19"/>
      <c r="AC7" s="19"/>
      <c r="AD7" s="16"/>
      <c r="AE7" s="16"/>
      <c r="AF7" s="16"/>
      <c r="AG7" s="21"/>
      <c r="AH7" s="21"/>
      <c r="AI7" s="21"/>
      <c r="AJ7" s="21"/>
      <c r="AK7" s="21"/>
      <c r="AL7" s="21"/>
      <c r="AM7" s="26"/>
      <c r="AN7" s="38"/>
      <c r="AO7" s="32"/>
      <c r="AP7" s="33"/>
      <c r="AQ7" s="15"/>
      <c r="AR7" s="35"/>
    </row>
    <row r="8" spans="1:44" s="2" customFormat="1" ht="18" customHeight="1">
      <c r="A8" s="40">
        <f t="shared" si="3"/>
        <v>7</v>
      </c>
      <c r="B8" s="3" t="s">
        <v>105</v>
      </c>
      <c r="C8" s="3" t="s">
        <v>260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9"/>
      <c r="T8" s="19"/>
      <c r="U8" s="19" t="s">
        <v>8</v>
      </c>
      <c r="V8" s="19"/>
      <c r="W8" s="19" t="s">
        <v>188</v>
      </c>
      <c r="X8" s="20"/>
      <c r="Y8" s="19"/>
      <c r="Z8" s="19" t="s">
        <v>188</v>
      </c>
      <c r="AA8" s="19"/>
      <c r="AB8" s="19"/>
      <c r="AC8" s="19"/>
      <c r="AD8" s="16"/>
      <c r="AE8" s="16"/>
      <c r="AF8" s="16"/>
      <c r="AG8" s="21"/>
      <c r="AH8" s="21"/>
      <c r="AI8" s="21"/>
      <c r="AJ8" s="21"/>
      <c r="AK8" s="21"/>
      <c r="AL8" s="21"/>
      <c r="AM8" s="26"/>
      <c r="AN8" s="38"/>
      <c r="AO8" s="32"/>
      <c r="AP8" s="33"/>
      <c r="AQ8" s="15"/>
      <c r="AR8" s="35"/>
    </row>
    <row r="9" spans="1:44" s="2" customFormat="1" ht="18" customHeight="1">
      <c r="A9" s="40">
        <f t="shared" si="3"/>
        <v>8</v>
      </c>
      <c r="B9" s="3" t="s">
        <v>106</v>
      </c>
      <c r="C9" s="3" t="s">
        <v>261</v>
      </c>
      <c r="D9" s="17"/>
      <c r="E9" s="17"/>
      <c r="F9" s="17" t="s">
        <v>188</v>
      </c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20" t="s">
        <v>188</v>
      </c>
      <c r="Y9" s="19" t="s">
        <v>188</v>
      </c>
      <c r="Z9" s="19" t="s">
        <v>188</v>
      </c>
      <c r="AA9" s="19" t="s">
        <v>188</v>
      </c>
      <c r="AB9" s="19" t="s">
        <v>188</v>
      </c>
      <c r="AC9" s="19" t="s">
        <v>188</v>
      </c>
      <c r="AD9" s="16" t="s">
        <v>188</v>
      </c>
      <c r="AE9" s="16" t="s">
        <v>188</v>
      </c>
      <c r="AF9" s="16" t="s">
        <v>188</v>
      </c>
      <c r="AG9" s="21" t="s">
        <v>188</v>
      </c>
      <c r="AH9" s="21" t="s">
        <v>188</v>
      </c>
      <c r="AI9" s="21" t="s">
        <v>188</v>
      </c>
      <c r="AJ9" s="21" t="s">
        <v>188</v>
      </c>
      <c r="AK9" s="21"/>
      <c r="AL9" s="21"/>
      <c r="AM9" s="26"/>
      <c r="AN9" s="38"/>
      <c r="AO9" s="32"/>
      <c r="AP9" s="33"/>
      <c r="AQ9" s="15"/>
      <c r="AR9" s="35">
        <f t="shared" si="2"/>
        <v>0</v>
      </c>
    </row>
    <row r="10" spans="1:44" s="2" customFormat="1" ht="18" customHeight="1">
      <c r="A10" s="40">
        <f t="shared" si="3"/>
        <v>9</v>
      </c>
      <c r="B10" s="3" t="s">
        <v>91</v>
      </c>
      <c r="C10" s="3" t="s">
        <v>259</v>
      </c>
      <c r="D10" s="17"/>
      <c r="E10" s="17"/>
      <c r="F10" s="17" t="s">
        <v>188</v>
      </c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 t="s">
        <v>188</v>
      </c>
      <c r="Y10" s="19" t="s">
        <v>188</v>
      </c>
      <c r="Z10" s="19" t="s">
        <v>188</v>
      </c>
      <c r="AA10" s="19" t="s">
        <v>188</v>
      </c>
      <c r="AB10" s="19" t="s">
        <v>188</v>
      </c>
      <c r="AC10" s="19" t="s">
        <v>188</v>
      </c>
      <c r="AD10" s="16" t="s">
        <v>188</v>
      </c>
      <c r="AE10" s="16" t="s">
        <v>188</v>
      </c>
      <c r="AF10" s="16" t="s">
        <v>188</v>
      </c>
      <c r="AG10" s="21" t="s">
        <v>188</v>
      </c>
      <c r="AH10" s="21" t="s">
        <v>188</v>
      </c>
      <c r="AI10" s="21" t="s">
        <v>188</v>
      </c>
      <c r="AJ10" s="21" t="s">
        <v>188</v>
      </c>
      <c r="AK10" s="21" t="s">
        <v>188</v>
      </c>
      <c r="AL10" s="21"/>
      <c r="AM10" s="26"/>
      <c r="AN10" s="38"/>
      <c r="AO10" s="32"/>
      <c r="AP10" s="33"/>
      <c r="AQ10" s="15"/>
      <c r="AR10" s="35">
        <f t="shared" si="2"/>
        <v>0</v>
      </c>
    </row>
    <row r="11" spans="1:44" s="2" customFormat="1" ht="18" customHeight="1">
      <c r="A11" s="40">
        <f t="shared" si="3"/>
        <v>10</v>
      </c>
      <c r="B11" s="3" t="s">
        <v>176</v>
      </c>
      <c r="C11" s="3" t="s">
        <v>260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9"/>
      <c r="T11" s="19"/>
      <c r="U11" s="19" t="s">
        <v>8</v>
      </c>
      <c r="V11" s="19"/>
      <c r="W11" s="19"/>
      <c r="X11" s="20"/>
      <c r="Y11" s="19"/>
      <c r="Z11" s="19"/>
      <c r="AA11" s="19"/>
      <c r="AB11" s="19"/>
      <c r="AC11" s="19"/>
      <c r="AD11" s="16"/>
      <c r="AE11" s="16"/>
      <c r="AF11" s="16"/>
      <c r="AG11" s="21"/>
      <c r="AH11" s="21"/>
      <c r="AI11" s="21"/>
      <c r="AJ11" s="21"/>
      <c r="AK11" s="21"/>
      <c r="AL11" s="21"/>
      <c r="AM11" s="26"/>
      <c r="AN11" s="38"/>
      <c r="AO11" s="32"/>
      <c r="AP11" s="33"/>
      <c r="AQ11" s="15"/>
      <c r="AR11" s="35"/>
    </row>
    <row r="12" spans="1:44" s="2" customFormat="1" ht="18" customHeight="1">
      <c r="A12" s="40">
        <f t="shared" si="3"/>
        <v>11</v>
      </c>
      <c r="B12" s="3" t="s">
        <v>174</v>
      </c>
      <c r="C12" s="3" t="s">
        <v>259</v>
      </c>
      <c r="D12" s="17" t="s">
        <v>188</v>
      </c>
      <c r="E12" s="17"/>
      <c r="F12" s="17" t="s">
        <v>188</v>
      </c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 t="s">
        <v>188</v>
      </c>
      <c r="X12" s="20" t="s">
        <v>188</v>
      </c>
      <c r="Y12" s="19"/>
      <c r="Z12" s="19" t="s">
        <v>188</v>
      </c>
      <c r="AA12" s="19" t="s">
        <v>188</v>
      </c>
      <c r="AB12" s="19" t="s">
        <v>188</v>
      </c>
      <c r="AC12" s="19" t="s">
        <v>188</v>
      </c>
      <c r="AD12" s="16" t="s">
        <v>188</v>
      </c>
      <c r="AE12" s="16" t="s">
        <v>188</v>
      </c>
      <c r="AF12" s="16"/>
      <c r="AG12" s="21" t="s">
        <v>188</v>
      </c>
      <c r="AH12" s="21" t="s">
        <v>188</v>
      </c>
      <c r="AI12" s="21"/>
      <c r="AJ12" s="21" t="s">
        <v>188</v>
      </c>
      <c r="AK12" s="21"/>
      <c r="AL12" s="21"/>
      <c r="AM12" s="26"/>
      <c r="AN12" s="38"/>
      <c r="AO12" s="32"/>
      <c r="AP12" s="33"/>
      <c r="AQ12" s="15"/>
      <c r="AR12" s="35"/>
    </row>
    <row r="13" spans="1:44" s="2" customFormat="1" ht="18" customHeight="1">
      <c r="A13" s="40">
        <f t="shared" si="3"/>
        <v>12</v>
      </c>
      <c r="B13" s="3" t="s">
        <v>187</v>
      </c>
      <c r="C13" s="3" t="s">
        <v>259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9"/>
      <c r="T13" s="19"/>
      <c r="U13" s="19" t="s">
        <v>8</v>
      </c>
      <c r="V13" s="19"/>
      <c r="W13" s="19"/>
      <c r="X13" s="20"/>
      <c r="Y13" s="19"/>
      <c r="Z13" s="19"/>
      <c r="AA13" s="19"/>
      <c r="AB13" s="19"/>
      <c r="AC13" s="19"/>
      <c r="AD13" s="16"/>
      <c r="AE13" s="16"/>
      <c r="AF13" s="16"/>
      <c r="AG13" s="21"/>
      <c r="AH13" s="21"/>
      <c r="AI13" s="21"/>
      <c r="AJ13" s="21"/>
      <c r="AK13" s="21"/>
      <c r="AL13" s="21"/>
      <c r="AM13" s="26"/>
      <c r="AN13" s="38"/>
      <c r="AO13" s="32"/>
      <c r="AP13" s="33"/>
      <c r="AQ13" s="15"/>
      <c r="AR13" s="35"/>
    </row>
    <row r="14" spans="1:44" s="2" customFormat="1" ht="18" customHeight="1">
      <c r="A14" s="40">
        <f t="shared" si="3"/>
        <v>13</v>
      </c>
      <c r="B14" s="3" t="s">
        <v>112</v>
      </c>
      <c r="C14" s="3"/>
      <c r="D14" s="17"/>
      <c r="E14" s="17"/>
      <c r="F14" s="17" t="s">
        <v>188</v>
      </c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20"/>
      <c r="Y14" s="19"/>
      <c r="Z14" s="19"/>
      <c r="AA14" s="19"/>
      <c r="AB14" s="19"/>
      <c r="AC14" s="19"/>
      <c r="AD14" s="16"/>
      <c r="AE14" s="16"/>
      <c r="AF14" s="16"/>
      <c r="AG14" s="21"/>
      <c r="AH14" s="21"/>
      <c r="AI14" s="21"/>
      <c r="AJ14" s="21"/>
      <c r="AK14" s="21"/>
      <c r="AL14" s="21"/>
      <c r="AM14" s="26"/>
      <c r="AN14" s="38"/>
      <c r="AO14" s="32"/>
      <c r="AP14" s="33"/>
      <c r="AQ14" s="15"/>
      <c r="AR14" s="35"/>
    </row>
    <row r="15" spans="1:44" s="2" customFormat="1" ht="18" customHeight="1">
      <c r="A15" s="1"/>
      <c r="B15" s="4" t="s">
        <v>7</v>
      </c>
      <c r="C15" s="4"/>
      <c r="D15" s="13">
        <v>1</v>
      </c>
      <c r="E15" s="13">
        <f>D15+1</f>
        <v>2</v>
      </c>
      <c r="F15" s="13">
        <f aca="true" t="shared" si="4" ref="F15:AJ15">E15+1</f>
        <v>3</v>
      </c>
      <c r="G15" s="13">
        <f t="shared" si="4"/>
        <v>4</v>
      </c>
      <c r="H15" s="13">
        <f t="shared" si="4"/>
        <v>5</v>
      </c>
      <c r="I15" s="13">
        <f t="shared" si="4"/>
        <v>6</v>
      </c>
      <c r="J15" s="13">
        <f t="shared" si="4"/>
        <v>7</v>
      </c>
      <c r="K15" s="13">
        <f t="shared" si="4"/>
        <v>8</v>
      </c>
      <c r="L15" s="13">
        <f t="shared" si="4"/>
        <v>9</v>
      </c>
      <c r="M15" s="13">
        <f t="shared" si="4"/>
        <v>10</v>
      </c>
      <c r="N15" s="13">
        <f t="shared" si="4"/>
        <v>11</v>
      </c>
      <c r="O15" s="13">
        <f t="shared" si="4"/>
        <v>12</v>
      </c>
      <c r="P15" s="13">
        <f t="shared" si="4"/>
        <v>13</v>
      </c>
      <c r="Q15" s="13">
        <f t="shared" si="4"/>
        <v>14</v>
      </c>
      <c r="R15" s="13">
        <f t="shared" si="4"/>
        <v>15</v>
      </c>
      <c r="S15" s="13">
        <f t="shared" si="4"/>
        <v>16</v>
      </c>
      <c r="T15" s="13">
        <f t="shared" si="4"/>
        <v>17</v>
      </c>
      <c r="U15" s="13">
        <f t="shared" si="4"/>
        <v>18</v>
      </c>
      <c r="V15" s="13">
        <f t="shared" si="4"/>
        <v>19</v>
      </c>
      <c r="W15" s="13">
        <f t="shared" si="4"/>
        <v>20</v>
      </c>
      <c r="X15" s="13">
        <f t="shared" si="4"/>
        <v>21</v>
      </c>
      <c r="Y15" s="13">
        <f t="shared" si="4"/>
        <v>22</v>
      </c>
      <c r="Z15" s="13">
        <f t="shared" si="4"/>
        <v>23</v>
      </c>
      <c r="AA15" s="13">
        <f t="shared" si="4"/>
        <v>24</v>
      </c>
      <c r="AB15" s="13">
        <f t="shared" si="4"/>
        <v>25</v>
      </c>
      <c r="AC15" s="13">
        <f t="shared" si="4"/>
        <v>26</v>
      </c>
      <c r="AD15" s="13">
        <f t="shared" si="4"/>
        <v>27</v>
      </c>
      <c r="AE15" s="13">
        <f t="shared" si="4"/>
        <v>28</v>
      </c>
      <c r="AF15" s="13">
        <f t="shared" si="4"/>
        <v>29</v>
      </c>
      <c r="AG15" s="13">
        <f t="shared" si="4"/>
        <v>30</v>
      </c>
      <c r="AH15" s="13">
        <f t="shared" si="4"/>
        <v>31</v>
      </c>
      <c r="AI15" s="13">
        <f t="shared" si="4"/>
        <v>32</v>
      </c>
      <c r="AJ15" s="13">
        <f t="shared" si="4"/>
        <v>33</v>
      </c>
      <c r="AK15" s="13"/>
      <c r="AL15" s="13">
        <f>AJ15+1</f>
        <v>34</v>
      </c>
      <c r="AM15" s="8" t="e">
        <f>AVERAGE(AM2:AM10)</f>
        <v>#DIV/0!</v>
      </c>
      <c r="AN15" s="8" t="e">
        <f>AVERAGE(AN2:AN10)</f>
        <v>#DIV/0!</v>
      </c>
      <c r="AO15" s="8" t="e">
        <f>AVERAGE(AO2:AO10)</f>
        <v>#DIV/0!</v>
      </c>
      <c r="AP15" s="8" t="e">
        <f>AVERAGE(AP2:AP10)</f>
        <v>#DIV/0!</v>
      </c>
      <c r="AQ15" s="8" t="e">
        <f>AVERAGE(AQ2:AQ10)</f>
        <v>#DIV/0!</v>
      </c>
      <c r="AR15" s="37">
        <f>SUM(AR2:AR10)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AK4" sqref="AK4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375" style="0" customWidth="1"/>
    <col min="36" max="36" width="8.125" style="0" customWidth="1"/>
    <col min="37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43782</v>
      </c>
      <c r="M1" s="10">
        <f>L1+7</f>
        <v>43789</v>
      </c>
      <c r="N1" s="10">
        <f>M1+7</f>
        <v>43796</v>
      </c>
      <c r="O1" s="10">
        <f>N1+7</f>
        <v>43803</v>
      </c>
      <c r="P1" s="10">
        <f>O1+7</f>
        <v>43810</v>
      </c>
      <c r="Q1" s="10">
        <f>P1+7</f>
        <v>43817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AG1+5</f>
        <v>43976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246</v>
      </c>
      <c r="C2" s="17"/>
      <c r="D2" s="17">
        <v>9</v>
      </c>
      <c r="E2" s="17">
        <v>9</v>
      </c>
      <c r="F2" s="17"/>
      <c r="G2" s="17">
        <v>9</v>
      </c>
      <c r="H2" s="17">
        <v>10</v>
      </c>
      <c r="I2" s="17">
        <v>9</v>
      </c>
      <c r="J2" s="17">
        <v>10</v>
      </c>
      <c r="K2" s="17">
        <v>8</v>
      </c>
      <c r="L2" s="18">
        <v>9</v>
      </c>
      <c r="M2" s="18">
        <v>7</v>
      </c>
      <c r="N2" s="18">
        <v>8</v>
      </c>
      <c r="O2" s="18"/>
      <c r="P2" s="18">
        <v>9</v>
      </c>
      <c r="Q2" s="18">
        <v>10</v>
      </c>
      <c r="R2" s="19">
        <v>8</v>
      </c>
      <c r="S2" s="19">
        <v>6</v>
      </c>
      <c r="T2" s="19">
        <v>10</v>
      </c>
      <c r="U2" s="19">
        <v>9</v>
      </c>
      <c r="V2" s="19">
        <v>8</v>
      </c>
      <c r="W2" s="20" t="s">
        <v>8</v>
      </c>
      <c r="X2" s="19">
        <v>10</v>
      </c>
      <c r="Y2" s="20">
        <v>10</v>
      </c>
      <c r="Z2" s="20">
        <v>6</v>
      </c>
      <c r="AA2" s="20">
        <v>9</v>
      </c>
      <c r="AB2" s="20">
        <v>10</v>
      </c>
      <c r="AC2" s="7">
        <v>10</v>
      </c>
      <c r="AD2" s="7">
        <v>10</v>
      </c>
      <c r="AE2" s="7">
        <v>10</v>
      </c>
      <c r="AF2" s="7">
        <v>10</v>
      </c>
      <c r="AG2" s="7"/>
      <c r="AH2" s="7"/>
      <c r="AI2" s="42">
        <v>9</v>
      </c>
      <c r="AJ2" s="14">
        <v>9</v>
      </c>
      <c r="AK2" s="31">
        <v>9</v>
      </c>
      <c r="AL2" s="33">
        <f aca="true" t="shared" si="2" ref="AL2:AL9">AVERAGE(AC2:AH2)</f>
        <v>10</v>
      </c>
      <c r="AM2" s="15">
        <f>AVERAGE(AI2:AL2)</f>
        <v>9.25</v>
      </c>
      <c r="AN2" s="35">
        <f aca="true" t="shared" si="3" ref="AN2:AN10">COUNTIF(C2:AH2,"н")</f>
        <v>1</v>
      </c>
    </row>
    <row r="3" spans="1:40" s="2" customFormat="1" ht="18" customHeight="1">
      <c r="A3" s="40">
        <f>A2+1</f>
        <v>2</v>
      </c>
      <c r="B3" s="27" t="s">
        <v>247</v>
      </c>
      <c r="C3" s="17"/>
      <c r="D3" s="17">
        <v>9</v>
      </c>
      <c r="E3" s="17">
        <v>10</v>
      </c>
      <c r="F3" s="17" t="s">
        <v>8</v>
      </c>
      <c r="G3" s="17">
        <v>7</v>
      </c>
      <c r="H3" s="17">
        <v>10</v>
      </c>
      <c r="I3" s="17">
        <v>8</v>
      </c>
      <c r="J3" s="17">
        <v>10</v>
      </c>
      <c r="K3" s="17">
        <v>9</v>
      </c>
      <c r="L3" s="18">
        <v>10</v>
      </c>
      <c r="M3" s="18">
        <v>7</v>
      </c>
      <c r="N3" s="18">
        <v>8</v>
      </c>
      <c r="O3" s="18"/>
      <c r="P3" s="18" t="s">
        <v>8</v>
      </c>
      <c r="Q3" s="18"/>
      <c r="R3" s="19">
        <v>9</v>
      </c>
      <c r="S3" s="19">
        <v>5</v>
      </c>
      <c r="T3" s="19">
        <v>9</v>
      </c>
      <c r="U3" s="19" t="s">
        <v>8</v>
      </c>
      <c r="V3" s="19">
        <v>9</v>
      </c>
      <c r="W3" s="20">
        <v>5</v>
      </c>
      <c r="X3" s="19" t="s">
        <v>8</v>
      </c>
      <c r="Y3" s="20" t="s">
        <v>8</v>
      </c>
      <c r="Z3" s="20">
        <v>3</v>
      </c>
      <c r="AA3" s="20">
        <v>8</v>
      </c>
      <c r="AB3" s="20">
        <v>10</v>
      </c>
      <c r="AC3" s="7">
        <v>10</v>
      </c>
      <c r="AD3" s="7">
        <v>8</v>
      </c>
      <c r="AE3" s="7">
        <v>10</v>
      </c>
      <c r="AF3" s="7">
        <v>10</v>
      </c>
      <c r="AG3" s="7"/>
      <c r="AH3" s="7"/>
      <c r="AI3" s="42">
        <v>9</v>
      </c>
      <c r="AJ3" s="14">
        <v>8</v>
      </c>
      <c r="AK3" s="31">
        <v>7</v>
      </c>
      <c r="AL3" s="33">
        <f t="shared" si="2"/>
        <v>9.5</v>
      </c>
      <c r="AM3" s="15">
        <f>AVERAGE(AI3:AL3)</f>
        <v>8.375</v>
      </c>
      <c r="AN3" s="35">
        <f t="shared" si="3"/>
        <v>5</v>
      </c>
    </row>
    <row r="4" spans="1:40" s="2" customFormat="1" ht="18" customHeight="1">
      <c r="A4" s="40">
        <f aca="true" t="shared" si="4" ref="A4:A10">A3+1</f>
        <v>3</v>
      </c>
      <c r="B4" s="27" t="s">
        <v>248</v>
      </c>
      <c r="C4" s="17"/>
      <c r="D4" s="17">
        <v>8</v>
      </c>
      <c r="E4" s="17">
        <v>9</v>
      </c>
      <c r="F4" s="17"/>
      <c r="G4" s="17">
        <v>6</v>
      </c>
      <c r="H4" s="17">
        <v>10</v>
      </c>
      <c r="I4" s="17">
        <v>9</v>
      </c>
      <c r="J4" s="17" t="s">
        <v>8</v>
      </c>
      <c r="K4" s="17">
        <v>9</v>
      </c>
      <c r="L4" s="18">
        <v>9</v>
      </c>
      <c r="M4" s="18">
        <v>7</v>
      </c>
      <c r="N4" s="18">
        <v>9</v>
      </c>
      <c r="O4" s="18"/>
      <c r="P4" s="18">
        <v>8</v>
      </c>
      <c r="Q4" s="18" t="s">
        <v>8</v>
      </c>
      <c r="R4" s="19">
        <v>8</v>
      </c>
      <c r="S4" s="19">
        <v>5</v>
      </c>
      <c r="T4" s="19">
        <v>8</v>
      </c>
      <c r="U4" s="19">
        <v>9</v>
      </c>
      <c r="V4" s="19">
        <v>7</v>
      </c>
      <c r="W4" s="20">
        <v>3</v>
      </c>
      <c r="X4" s="19">
        <v>8</v>
      </c>
      <c r="Y4" s="19" t="s">
        <v>8</v>
      </c>
      <c r="Z4" s="19">
        <v>4</v>
      </c>
      <c r="AA4" s="19">
        <v>8</v>
      </c>
      <c r="AB4" s="19">
        <v>10</v>
      </c>
      <c r="AC4" s="7">
        <v>10</v>
      </c>
      <c r="AD4" s="7"/>
      <c r="AE4" s="7">
        <v>10</v>
      </c>
      <c r="AF4" s="7">
        <v>10</v>
      </c>
      <c r="AG4" s="7"/>
      <c r="AH4" s="7"/>
      <c r="AI4" s="42">
        <v>9</v>
      </c>
      <c r="AJ4" s="14">
        <v>8</v>
      </c>
      <c r="AK4" s="31">
        <v>7</v>
      </c>
      <c r="AL4" s="33">
        <f t="shared" si="2"/>
        <v>10</v>
      </c>
      <c r="AM4" s="15">
        <f>AVERAGE(AI4:AL4)</f>
        <v>8.5</v>
      </c>
      <c r="AN4" s="35">
        <f t="shared" si="3"/>
        <v>3</v>
      </c>
    </row>
    <row r="5" spans="1:40" s="2" customFormat="1" ht="18" customHeight="1">
      <c r="A5" s="40">
        <f t="shared" si="4"/>
        <v>4</v>
      </c>
      <c r="B5" s="27" t="s">
        <v>249</v>
      </c>
      <c r="C5" s="17"/>
      <c r="D5" s="17">
        <v>9</v>
      </c>
      <c r="E5" s="17">
        <v>10</v>
      </c>
      <c r="F5" s="17"/>
      <c r="G5" s="17">
        <v>8</v>
      </c>
      <c r="H5" s="17">
        <v>10</v>
      </c>
      <c r="I5" s="17">
        <v>10</v>
      </c>
      <c r="J5" s="17">
        <v>10</v>
      </c>
      <c r="K5" s="17">
        <v>10</v>
      </c>
      <c r="L5" s="18">
        <v>10</v>
      </c>
      <c r="M5" s="18">
        <v>7</v>
      </c>
      <c r="N5" s="18">
        <v>9</v>
      </c>
      <c r="O5" s="18"/>
      <c r="P5" s="18" t="s">
        <v>8</v>
      </c>
      <c r="Q5" s="18"/>
      <c r="R5" s="19">
        <v>10</v>
      </c>
      <c r="S5" s="19">
        <v>10</v>
      </c>
      <c r="T5" s="19">
        <v>10</v>
      </c>
      <c r="U5" s="19">
        <v>9</v>
      </c>
      <c r="V5" s="19">
        <v>10</v>
      </c>
      <c r="W5" s="20">
        <v>5</v>
      </c>
      <c r="X5" s="19">
        <v>10</v>
      </c>
      <c r="Y5" s="19">
        <v>10</v>
      </c>
      <c r="Z5" s="19">
        <v>8</v>
      </c>
      <c r="AA5" s="19">
        <v>8</v>
      </c>
      <c r="AB5" s="19">
        <v>10</v>
      </c>
      <c r="AC5" s="7">
        <v>3</v>
      </c>
      <c r="AD5" s="7">
        <v>8</v>
      </c>
      <c r="AE5" s="7">
        <v>10</v>
      </c>
      <c r="AF5" s="7">
        <v>10</v>
      </c>
      <c r="AG5" s="7"/>
      <c r="AH5" s="7"/>
      <c r="AI5" s="42">
        <v>10</v>
      </c>
      <c r="AJ5" s="14">
        <v>9</v>
      </c>
      <c r="AK5" s="31">
        <v>9</v>
      </c>
      <c r="AL5" s="33">
        <f t="shared" si="2"/>
        <v>7.75</v>
      </c>
      <c r="AM5" s="15">
        <f aca="true" t="shared" si="5" ref="AM5:AM10">AVERAGE(AI5:AL5)</f>
        <v>8.9375</v>
      </c>
      <c r="AN5" s="35">
        <f t="shared" si="3"/>
        <v>1</v>
      </c>
    </row>
    <row r="6" spans="1:40" s="2" customFormat="1" ht="18" customHeight="1">
      <c r="A6" s="40">
        <f t="shared" si="4"/>
        <v>5</v>
      </c>
      <c r="B6" s="27" t="s">
        <v>250</v>
      </c>
      <c r="C6" s="17"/>
      <c r="D6" s="17">
        <v>9</v>
      </c>
      <c r="E6" s="17">
        <v>9</v>
      </c>
      <c r="F6" s="17"/>
      <c r="G6" s="17">
        <v>9</v>
      </c>
      <c r="H6" s="17">
        <v>10</v>
      </c>
      <c r="I6" s="17">
        <v>9</v>
      </c>
      <c r="J6" s="17">
        <v>10</v>
      </c>
      <c r="K6" s="17" t="s">
        <v>8</v>
      </c>
      <c r="L6" s="18">
        <v>10</v>
      </c>
      <c r="M6" s="18">
        <v>8</v>
      </c>
      <c r="N6" s="18">
        <v>9</v>
      </c>
      <c r="O6" s="18"/>
      <c r="P6" s="18">
        <v>8</v>
      </c>
      <c r="Q6" s="18">
        <v>10</v>
      </c>
      <c r="R6" s="19">
        <v>9</v>
      </c>
      <c r="S6" s="19">
        <v>10</v>
      </c>
      <c r="T6" s="19">
        <v>10</v>
      </c>
      <c r="U6" s="19"/>
      <c r="V6" s="19">
        <v>10</v>
      </c>
      <c r="W6" s="20" t="s">
        <v>8</v>
      </c>
      <c r="X6" s="19">
        <v>10</v>
      </c>
      <c r="Y6" s="19">
        <v>6</v>
      </c>
      <c r="Z6" s="19">
        <v>7</v>
      </c>
      <c r="AA6" s="19">
        <v>4</v>
      </c>
      <c r="AB6" s="19">
        <v>10</v>
      </c>
      <c r="AC6" s="7">
        <v>7</v>
      </c>
      <c r="AD6" s="7"/>
      <c r="AE6" s="7">
        <v>10</v>
      </c>
      <c r="AF6" s="7">
        <v>7</v>
      </c>
      <c r="AG6" s="7"/>
      <c r="AH6" s="7"/>
      <c r="AI6" s="42">
        <v>9</v>
      </c>
      <c r="AJ6" s="14">
        <v>9</v>
      </c>
      <c r="AK6" s="31">
        <v>8</v>
      </c>
      <c r="AL6" s="33">
        <f t="shared" si="2"/>
        <v>8</v>
      </c>
      <c r="AM6" s="15">
        <f t="shared" si="5"/>
        <v>8.5</v>
      </c>
      <c r="AN6" s="35">
        <f t="shared" si="3"/>
        <v>2</v>
      </c>
    </row>
    <row r="7" spans="1:40" s="2" customFormat="1" ht="18" customHeight="1">
      <c r="A7" s="40">
        <f t="shared" si="4"/>
        <v>6</v>
      </c>
      <c r="B7" s="27" t="s">
        <v>251</v>
      </c>
      <c r="C7" s="17"/>
      <c r="D7" s="17">
        <v>6</v>
      </c>
      <c r="E7" s="17">
        <v>7</v>
      </c>
      <c r="F7" s="17"/>
      <c r="G7" s="17">
        <v>4</v>
      </c>
      <c r="H7" s="17">
        <v>10</v>
      </c>
      <c r="I7" s="17">
        <v>9</v>
      </c>
      <c r="J7" s="17">
        <v>10</v>
      </c>
      <c r="K7" s="17">
        <v>9</v>
      </c>
      <c r="L7" s="18">
        <v>9</v>
      </c>
      <c r="M7" s="18">
        <v>6</v>
      </c>
      <c r="N7" s="18">
        <v>9</v>
      </c>
      <c r="O7" s="18"/>
      <c r="P7" s="18">
        <v>7</v>
      </c>
      <c r="Q7" s="18"/>
      <c r="R7" s="19">
        <v>8</v>
      </c>
      <c r="S7" s="19">
        <v>5</v>
      </c>
      <c r="T7" s="19">
        <v>10</v>
      </c>
      <c r="U7" s="19">
        <v>8</v>
      </c>
      <c r="V7" s="19">
        <v>10</v>
      </c>
      <c r="W7" s="20" t="s">
        <v>8</v>
      </c>
      <c r="X7" s="19">
        <v>5</v>
      </c>
      <c r="Y7" s="19">
        <v>6</v>
      </c>
      <c r="Z7" s="19">
        <v>4</v>
      </c>
      <c r="AA7" s="19">
        <v>4</v>
      </c>
      <c r="AB7" s="19">
        <v>9</v>
      </c>
      <c r="AC7" s="7">
        <v>4</v>
      </c>
      <c r="AD7" s="7">
        <v>7</v>
      </c>
      <c r="AE7" s="7">
        <v>10</v>
      </c>
      <c r="AF7" s="7">
        <v>7</v>
      </c>
      <c r="AG7" s="7"/>
      <c r="AH7" s="7"/>
      <c r="AI7" s="42">
        <v>8</v>
      </c>
      <c r="AJ7" s="14">
        <v>8</v>
      </c>
      <c r="AK7" s="31">
        <v>7</v>
      </c>
      <c r="AL7" s="33">
        <f t="shared" si="2"/>
        <v>7</v>
      </c>
      <c r="AM7" s="15">
        <f t="shared" si="5"/>
        <v>7.5</v>
      </c>
      <c r="AN7" s="35">
        <f t="shared" si="3"/>
        <v>1</v>
      </c>
    </row>
    <row r="8" spans="1:40" s="2" customFormat="1" ht="18" customHeight="1">
      <c r="A8" s="40">
        <f t="shared" si="4"/>
        <v>7</v>
      </c>
      <c r="B8" s="27" t="s">
        <v>252</v>
      </c>
      <c r="C8" s="17"/>
      <c r="D8" s="17" t="s">
        <v>8</v>
      </c>
      <c r="E8" s="17">
        <v>5</v>
      </c>
      <c r="F8" s="17"/>
      <c r="G8" s="17">
        <v>8</v>
      </c>
      <c r="H8" s="17">
        <v>10</v>
      </c>
      <c r="I8" s="17">
        <v>10</v>
      </c>
      <c r="J8" s="17">
        <v>10</v>
      </c>
      <c r="K8" s="17" t="s">
        <v>8</v>
      </c>
      <c r="L8" s="18">
        <v>7</v>
      </c>
      <c r="M8" s="18">
        <v>5</v>
      </c>
      <c r="N8" s="18">
        <v>9</v>
      </c>
      <c r="O8" s="18"/>
      <c r="P8" s="18">
        <v>7</v>
      </c>
      <c r="Q8" s="18">
        <v>10</v>
      </c>
      <c r="R8" s="19">
        <v>7</v>
      </c>
      <c r="S8" s="19">
        <v>5</v>
      </c>
      <c r="T8" s="19">
        <v>10</v>
      </c>
      <c r="U8" s="19">
        <v>8</v>
      </c>
      <c r="V8" s="19">
        <v>10</v>
      </c>
      <c r="W8" s="20">
        <v>9</v>
      </c>
      <c r="X8" s="19">
        <v>10</v>
      </c>
      <c r="Y8" s="19">
        <v>8</v>
      </c>
      <c r="Z8" s="19">
        <v>5</v>
      </c>
      <c r="AA8" s="19">
        <v>4</v>
      </c>
      <c r="AB8" s="19">
        <v>10</v>
      </c>
      <c r="AC8" s="7">
        <v>8</v>
      </c>
      <c r="AD8" s="7">
        <v>10</v>
      </c>
      <c r="AE8" s="7">
        <v>10</v>
      </c>
      <c r="AF8" s="7">
        <v>10</v>
      </c>
      <c r="AG8" s="7"/>
      <c r="AH8" s="7"/>
      <c r="AI8" s="42">
        <v>9</v>
      </c>
      <c r="AJ8" s="14">
        <v>8</v>
      </c>
      <c r="AK8" s="31">
        <v>8</v>
      </c>
      <c r="AL8" s="33">
        <f t="shared" si="2"/>
        <v>9.5</v>
      </c>
      <c r="AM8" s="15">
        <f t="shared" si="5"/>
        <v>8.625</v>
      </c>
      <c r="AN8" s="35">
        <f t="shared" si="3"/>
        <v>2</v>
      </c>
    </row>
    <row r="9" spans="1:40" s="2" customFormat="1" ht="18" customHeight="1">
      <c r="A9" s="40">
        <f t="shared" si="4"/>
        <v>8</v>
      </c>
      <c r="B9" s="27" t="s">
        <v>253</v>
      </c>
      <c r="C9" s="17"/>
      <c r="D9" s="17">
        <v>7</v>
      </c>
      <c r="E9" s="17">
        <v>8</v>
      </c>
      <c r="F9" s="17"/>
      <c r="G9" s="17">
        <v>8</v>
      </c>
      <c r="H9" s="17">
        <v>10</v>
      </c>
      <c r="I9" s="17">
        <v>7</v>
      </c>
      <c r="J9" s="17">
        <v>10</v>
      </c>
      <c r="K9" s="17">
        <v>10</v>
      </c>
      <c r="L9" s="18">
        <v>8</v>
      </c>
      <c r="M9" s="18">
        <v>6</v>
      </c>
      <c r="N9" s="18">
        <v>9</v>
      </c>
      <c r="O9" s="18"/>
      <c r="P9" s="18">
        <v>9</v>
      </c>
      <c r="Q9" s="18"/>
      <c r="R9" s="19">
        <v>6</v>
      </c>
      <c r="S9" s="19">
        <v>5</v>
      </c>
      <c r="T9" s="19">
        <v>10</v>
      </c>
      <c r="U9" s="19">
        <v>8</v>
      </c>
      <c r="V9" s="19" t="s">
        <v>8</v>
      </c>
      <c r="W9" s="20">
        <v>5</v>
      </c>
      <c r="X9" s="20">
        <v>10</v>
      </c>
      <c r="Y9" s="19">
        <v>10</v>
      </c>
      <c r="Z9" s="19">
        <v>10</v>
      </c>
      <c r="AA9" s="19">
        <v>7</v>
      </c>
      <c r="AB9" s="19">
        <v>10</v>
      </c>
      <c r="AC9" s="7">
        <v>10</v>
      </c>
      <c r="AD9" s="7"/>
      <c r="AE9" s="7"/>
      <c r="AF9" s="7"/>
      <c r="AG9" s="7"/>
      <c r="AH9" s="7"/>
      <c r="AI9" s="42">
        <v>9</v>
      </c>
      <c r="AJ9" s="14">
        <v>8</v>
      </c>
      <c r="AK9" s="31">
        <v>8</v>
      </c>
      <c r="AL9" s="33">
        <f t="shared" si="2"/>
        <v>10</v>
      </c>
      <c r="AM9" s="15">
        <f t="shared" si="5"/>
        <v>8.75</v>
      </c>
      <c r="AN9" s="35">
        <f t="shared" si="3"/>
        <v>1</v>
      </c>
    </row>
    <row r="10" spans="1:40" s="2" customFormat="1" ht="18" customHeight="1">
      <c r="A10" s="40">
        <f t="shared" si="4"/>
        <v>9</v>
      </c>
      <c r="B10" s="2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20"/>
      <c r="X10" s="20"/>
      <c r="Y10" s="19"/>
      <c r="Z10" s="19"/>
      <c r="AA10" s="19"/>
      <c r="AB10" s="19"/>
      <c r="AC10" s="7"/>
      <c r="AD10" s="7"/>
      <c r="AE10" s="7"/>
      <c r="AF10" s="7"/>
      <c r="AG10" s="7"/>
      <c r="AH10" s="7"/>
      <c r="AI10" s="42"/>
      <c r="AJ10" s="14"/>
      <c r="AK10" s="31"/>
      <c r="AL10" s="33"/>
      <c r="AM10" s="15" t="e">
        <f t="shared" si="5"/>
        <v>#DIV/0!</v>
      </c>
      <c r="AN10" s="35">
        <f t="shared" si="3"/>
        <v>0</v>
      </c>
    </row>
    <row r="11" spans="1:40" s="2" customFormat="1" ht="18" customHeight="1">
      <c r="A11" s="1"/>
      <c r="B11" s="4" t="s">
        <v>7</v>
      </c>
      <c r="C11" s="13">
        <v>1</v>
      </c>
      <c r="D11" s="25">
        <f aca="true" t="shared" si="6" ref="D11:AH11">C11+1</f>
        <v>2</v>
      </c>
      <c r="E11" s="25">
        <f t="shared" si="6"/>
        <v>3</v>
      </c>
      <c r="F11" s="25">
        <f t="shared" si="6"/>
        <v>4</v>
      </c>
      <c r="G11" s="25">
        <f t="shared" si="6"/>
        <v>5</v>
      </c>
      <c r="H11" s="25">
        <f t="shared" si="6"/>
        <v>6</v>
      </c>
      <c r="I11" s="25">
        <f t="shared" si="6"/>
        <v>7</v>
      </c>
      <c r="J11" s="25">
        <f t="shared" si="6"/>
        <v>8</v>
      </c>
      <c r="K11" s="25">
        <f t="shared" si="6"/>
        <v>9</v>
      </c>
      <c r="L11" s="25">
        <f t="shared" si="6"/>
        <v>10</v>
      </c>
      <c r="M11" s="25">
        <f t="shared" si="6"/>
        <v>11</v>
      </c>
      <c r="N11" s="25">
        <f t="shared" si="6"/>
        <v>12</v>
      </c>
      <c r="O11" s="25">
        <f t="shared" si="6"/>
        <v>13</v>
      </c>
      <c r="P11" s="25">
        <f t="shared" si="6"/>
        <v>14</v>
      </c>
      <c r="Q11" s="25">
        <f t="shared" si="6"/>
        <v>15</v>
      </c>
      <c r="R11" s="25">
        <f t="shared" si="6"/>
        <v>16</v>
      </c>
      <c r="S11" s="25">
        <f t="shared" si="6"/>
        <v>17</v>
      </c>
      <c r="T11" s="25">
        <f t="shared" si="6"/>
        <v>18</v>
      </c>
      <c r="U11" s="25">
        <f t="shared" si="6"/>
        <v>19</v>
      </c>
      <c r="V11" s="25">
        <f t="shared" si="6"/>
        <v>20</v>
      </c>
      <c r="W11" s="25">
        <f t="shared" si="6"/>
        <v>21</v>
      </c>
      <c r="X11" s="25">
        <f t="shared" si="6"/>
        <v>22</v>
      </c>
      <c r="Y11" s="25">
        <f t="shared" si="6"/>
        <v>23</v>
      </c>
      <c r="Z11" s="25">
        <f t="shared" si="6"/>
        <v>24</v>
      </c>
      <c r="AA11" s="25">
        <f t="shared" si="6"/>
        <v>25</v>
      </c>
      <c r="AB11" s="25">
        <f t="shared" si="6"/>
        <v>26</v>
      </c>
      <c r="AC11" s="25">
        <f t="shared" si="6"/>
        <v>27</v>
      </c>
      <c r="AD11" s="25">
        <f t="shared" si="6"/>
        <v>28</v>
      </c>
      <c r="AE11" s="25">
        <f t="shared" si="6"/>
        <v>29</v>
      </c>
      <c r="AF11" s="25">
        <f t="shared" si="6"/>
        <v>30</v>
      </c>
      <c r="AG11" s="25">
        <f t="shared" si="6"/>
        <v>31</v>
      </c>
      <c r="AH11" s="25">
        <f t="shared" si="6"/>
        <v>32</v>
      </c>
      <c r="AI11" s="8">
        <f>AVERAGE(AI2:AI10)</f>
        <v>9</v>
      </c>
      <c r="AJ11" s="8">
        <f>AVERAGE(AJ2:AJ10)</f>
        <v>8.375</v>
      </c>
      <c r="AK11" s="8">
        <f>AVERAGE(AK2:AK10)</f>
        <v>7.875</v>
      </c>
      <c r="AL11" s="8">
        <f>AVERAGE(AL2:AL10)</f>
        <v>8.96875</v>
      </c>
      <c r="AM11" s="8" t="e">
        <f>AVERAGE(AM2:AM10)</f>
        <v>#DIV/0!</v>
      </c>
      <c r="AN11" s="36">
        <f>SUM(AN2:AN10)</f>
        <v>16</v>
      </c>
    </row>
    <row r="12" spans="2:40" ht="18">
      <c r="B12" s="30"/>
      <c r="AN12" s="55">
        <f>AVERAGE(AN2:AN10)</f>
        <v>1.7777777777777777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selection activeCell="AL9" sqref="AL9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6.375" style="0" customWidth="1"/>
    <col min="37" max="37" width="8.125" style="0" customWidth="1"/>
    <col min="38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K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aca="true" t="shared" si="1" ref="M1:R1">L1+7</f>
        <v>43788</v>
      </c>
      <c r="N1" s="10">
        <f t="shared" si="1"/>
        <v>43795</v>
      </c>
      <c r="O1" s="10">
        <f t="shared" si="1"/>
        <v>43802</v>
      </c>
      <c r="P1" s="10">
        <f t="shared" si="1"/>
        <v>43809</v>
      </c>
      <c r="Q1" s="10">
        <f t="shared" si="1"/>
        <v>43816</v>
      </c>
      <c r="R1" s="10">
        <f t="shared" si="1"/>
        <v>43823</v>
      </c>
      <c r="S1" s="22">
        <v>43844</v>
      </c>
      <c r="T1" s="22">
        <f aca="true" t="shared" si="2" ref="T1:AC1">S1+7</f>
        <v>43851</v>
      </c>
      <c r="U1" s="22">
        <f t="shared" si="2"/>
        <v>43858</v>
      </c>
      <c r="V1" s="22">
        <f t="shared" si="2"/>
        <v>43865</v>
      </c>
      <c r="W1" s="22">
        <f t="shared" si="2"/>
        <v>43872</v>
      </c>
      <c r="X1" s="22">
        <f t="shared" si="2"/>
        <v>43879</v>
      </c>
      <c r="Y1" s="22">
        <f t="shared" si="2"/>
        <v>43886</v>
      </c>
      <c r="Z1" s="22">
        <f t="shared" si="2"/>
        <v>43893</v>
      </c>
      <c r="AA1" s="22">
        <f t="shared" si="2"/>
        <v>43900</v>
      </c>
      <c r="AB1" s="22">
        <f t="shared" si="2"/>
        <v>43907</v>
      </c>
      <c r="AC1" s="22">
        <f t="shared" si="2"/>
        <v>43914</v>
      </c>
      <c r="AD1" s="10">
        <v>43942</v>
      </c>
      <c r="AE1" s="10">
        <f>AD1+7</f>
        <v>43949</v>
      </c>
      <c r="AF1" s="10">
        <f>AE1+7</f>
        <v>43956</v>
      </c>
      <c r="AG1" s="10">
        <f>AF1+7</f>
        <v>43963</v>
      </c>
      <c r="AH1" s="10">
        <f>AG1+7</f>
        <v>43970</v>
      </c>
      <c r="AI1" s="10">
        <f>AH1+5</f>
        <v>43975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200</v>
      </c>
      <c r="C2" s="17"/>
      <c r="D2" s="17">
        <v>7</v>
      </c>
      <c r="E2" s="17">
        <v>8</v>
      </c>
      <c r="F2" s="17" t="s">
        <v>8</v>
      </c>
      <c r="G2" s="17">
        <v>6</v>
      </c>
      <c r="H2" s="17" t="s">
        <v>8</v>
      </c>
      <c r="I2" s="17">
        <v>9</v>
      </c>
      <c r="J2" s="17">
        <v>5</v>
      </c>
      <c r="K2" s="17">
        <v>10</v>
      </c>
      <c r="L2" s="18">
        <v>10</v>
      </c>
      <c r="M2" s="18" t="s">
        <v>8</v>
      </c>
      <c r="N2" s="18">
        <v>6</v>
      </c>
      <c r="O2" s="18">
        <v>9</v>
      </c>
      <c r="P2" s="18">
        <v>6</v>
      </c>
      <c r="Q2" s="18">
        <v>10</v>
      </c>
      <c r="R2" s="18">
        <v>10</v>
      </c>
      <c r="S2" s="19">
        <v>9</v>
      </c>
      <c r="T2" s="19">
        <v>8</v>
      </c>
      <c r="U2" s="19">
        <v>10</v>
      </c>
      <c r="V2" s="19"/>
      <c r="W2" s="19">
        <v>10</v>
      </c>
      <c r="X2" s="20" t="s">
        <v>8</v>
      </c>
      <c r="Y2" s="19">
        <v>9</v>
      </c>
      <c r="Z2" s="20">
        <v>7</v>
      </c>
      <c r="AA2" s="20">
        <v>8</v>
      </c>
      <c r="AB2" s="20">
        <v>8</v>
      </c>
      <c r="AC2" s="20" t="s">
        <v>8</v>
      </c>
      <c r="AD2" s="7"/>
      <c r="AE2" s="7"/>
      <c r="AF2" s="7"/>
      <c r="AG2" s="7"/>
      <c r="AH2" s="7"/>
      <c r="AI2" s="7"/>
      <c r="AJ2" s="42">
        <v>8</v>
      </c>
      <c r="AK2" s="14">
        <v>9</v>
      </c>
      <c r="AL2" s="31">
        <v>9</v>
      </c>
      <c r="AM2" s="33" t="e">
        <f aca="true" t="shared" si="3" ref="AM2:AM9">AVERAGE(AD2:AI2)</f>
        <v>#DIV/0!</v>
      </c>
      <c r="AN2" s="15" t="e">
        <f aca="true" t="shared" si="4" ref="AN2:AN9">AVERAGE(AJ2:AM2)</f>
        <v>#DIV/0!</v>
      </c>
      <c r="AO2" s="35">
        <f aca="true" t="shared" si="5" ref="AO2:AO10">COUNTIF(C2:AI2,"н")</f>
        <v>5</v>
      </c>
    </row>
    <row r="3" spans="1:41" s="2" customFormat="1" ht="18" customHeight="1">
      <c r="A3" s="40">
        <f>A2+1</f>
        <v>2</v>
      </c>
      <c r="B3" s="27" t="s">
        <v>201</v>
      </c>
      <c r="C3" s="17"/>
      <c r="D3" s="17">
        <v>8</v>
      </c>
      <c r="E3" s="17">
        <v>9</v>
      </c>
      <c r="F3" s="17"/>
      <c r="G3" s="17">
        <v>9</v>
      </c>
      <c r="H3" s="17" t="s">
        <v>8</v>
      </c>
      <c r="I3" s="17">
        <v>9</v>
      </c>
      <c r="J3" s="17">
        <v>8</v>
      </c>
      <c r="K3" s="17">
        <v>9</v>
      </c>
      <c r="L3" s="18">
        <v>8</v>
      </c>
      <c r="M3" s="18">
        <v>6</v>
      </c>
      <c r="N3" s="18">
        <v>6</v>
      </c>
      <c r="O3" s="18" t="s">
        <v>8</v>
      </c>
      <c r="P3" s="18">
        <v>8</v>
      </c>
      <c r="Q3" s="18">
        <v>10</v>
      </c>
      <c r="R3" s="18">
        <v>10</v>
      </c>
      <c r="S3" s="19">
        <v>8</v>
      </c>
      <c r="T3" s="19">
        <v>9</v>
      </c>
      <c r="U3" s="19">
        <v>10</v>
      </c>
      <c r="V3" s="19">
        <v>10</v>
      </c>
      <c r="W3" s="19">
        <v>10</v>
      </c>
      <c r="X3" s="20">
        <v>3</v>
      </c>
      <c r="Y3" s="19">
        <v>10</v>
      </c>
      <c r="Z3" s="20">
        <v>9</v>
      </c>
      <c r="AA3" s="20">
        <v>6</v>
      </c>
      <c r="AB3" s="20"/>
      <c r="AC3" s="20">
        <v>8</v>
      </c>
      <c r="AD3" s="7"/>
      <c r="AE3" s="7"/>
      <c r="AF3" s="7"/>
      <c r="AG3" s="7"/>
      <c r="AH3" s="7"/>
      <c r="AI3" s="7"/>
      <c r="AJ3" s="42">
        <v>9</v>
      </c>
      <c r="AK3" s="14">
        <v>8</v>
      </c>
      <c r="AL3" s="31">
        <v>8</v>
      </c>
      <c r="AM3" s="33" t="e">
        <f t="shared" si="3"/>
        <v>#DIV/0!</v>
      </c>
      <c r="AN3" s="15" t="e">
        <f t="shared" si="4"/>
        <v>#DIV/0!</v>
      </c>
      <c r="AO3" s="35">
        <f t="shared" si="5"/>
        <v>2</v>
      </c>
    </row>
    <row r="4" spans="1:41" s="2" customFormat="1" ht="18" customHeight="1">
      <c r="A4" s="40">
        <f aca="true" t="shared" si="6" ref="A4:A10">A3+1</f>
        <v>3</v>
      </c>
      <c r="B4" s="27" t="s">
        <v>207</v>
      </c>
      <c r="C4" s="17"/>
      <c r="D4" s="17" t="s">
        <v>8</v>
      </c>
      <c r="E4" s="17">
        <v>8</v>
      </c>
      <c r="F4" s="17"/>
      <c r="G4" s="17">
        <v>9</v>
      </c>
      <c r="H4" s="17">
        <v>3</v>
      </c>
      <c r="I4" s="17">
        <v>9</v>
      </c>
      <c r="J4" s="17">
        <v>9</v>
      </c>
      <c r="K4" s="17">
        <v>10</v>
      </c>
      <c r="L4" s="18">
        <v>8</v>
      </c>
      <c r="M4" s="18">
        <v>6</v>
      </c>
      <c r="N4" s="18">
        <v>6</v>
      </c>
      <c r="O4" s="18">
        <v>9</v>
      </c>
      <c r="P4" s="18">
        <v>5</v>
      </c>
      <c r="Q4" s="18">
        <v>10</v>
      </c>
      <c r="R4" s="18">
        <v>10</v>
      </c>
      <c r="S4" s="19">
        <v>8</v>
      </c>
      <c r="T4" s="19">
        <v>8</v>
      </c>
      <c r="U4" s="19">
        <v>10</v>
      </c>
      <c r="V4" s="19" t="s">
        <v>8</v>
      </c>
      <c r="W4" s="19"/>
      <c r="X4" s="20">
        <v>3</v>
      </c>
      <c r="Y4" s="19">
        <v>10</v>
      </c>
      <c r="Z4" s="19">
        <v>9</v>
      </c>
      <c r="AA4" s="19">
        <v>9</v>
      </c>
      <c r="AB4" s="19">
        <v>10</v>
      </c>
      <c r="AC4" s="19" t="s">
        <v>8</v>
      </c>
      <c r="AD4" s="7"/>
      <c r="AE4" s="7"/>
      <c r="AF4" s="7"/>
      <c r="AG4" s="7"/>
      <c r="AH4" s="7"/>
      <c r="AI4" s="7"/>
      <c r="AJ4" s="42">
        <v>8</v>
      </c>
      <c r="AK4" s="14">
        <v>8</v>
      </c>
      <c r="AL4" s="31">
        <v>8</v>
      </c>
      <c r="AM4" s="33" t="e">
        <f t="shared" si="3"/>
        <v>#DIV/0!</v>
      </c>
      <c r="AN4" s="15" t="e">
        <f t="shared" si="4"/>
        <v>#DIV/0!</v>
      </c>
      <c r="AO4" s="35">
        <f t="shared" si="5"/>
        <v>3</v>
      </c>
    </row>
    <row r="5" spans="1:41" s="2" customFormat="1" ht="18" customHeight="1">
      <c r="A5" s="40">
        <f t="shared" si="6"/>
        <v>4</v>
      </c>
      <c r="B5" s="27" t="s">
        <v>202</v>
      </c>
      <c r="C5" s="17"/>
      <c r="D5" s="17">
        <v>8</v>
      </c>
      <c r="E5" s="17" t="s">
        <v>8</v>
      </c>
      <c r="F5" s="17" t="s">
        <v>8</v>
      </c>
      <c r="G5" s="17">
        <v>9</v>
      </c>
      <c r="H5" s="17">
        <v>5</v>
      </c>
      <c r="I5" s="17">
        <v>9</v>
      </c>
      <c r="J5" s="17">
        <v>10</v>
      </c>
      <c r="K5" s="17">
        <v>10</v>
      </c>
      <c r="L5" s="18">
        <v>10</v>
      </c>
      <c r="M5" s="18" t="s">
        <v>8</v>
      </c>
      <c r="N5" s="18">
        <v>5</v>
      </c>
      <c r="O5" s="18">
        <v>9</v>
      </c>
      <c r="P5" s="18" t="s">
        <v>8</v>
      </c>
      <c r="Q5" s="18">
        <v>10</v>
      </c>
      <c r="R5" s="18">
        <v>10</v>
      </c>
      <c r="S5" s="19">
        <v>10</v>
      </c>
      <c r="T5" s="19">
        <v>10</v>
      </c>
      <c r="U5" s="19">
        <v>10</v>
      </c>
      <c r="V5" s="19">
        <v>10</v>
      </c>
      <c r="W5" s="19">
        <v>10</v>
      </c>
      <c r="X5" s="20">
        <v>7</v>
      </c>
      <c r="Y5" s="19">
        <v>10</v>
      </c>
      <c r="Z5" s="19" t="s">
        <v>8</v>
      </c>
      <c r="AA5" s="19" t="s">
        <v>8</v>
      </c>
      <c r="AB5" s="19">
        <v>10</v>
      </c>
      <c r="AC5" s="19" t="s">
        <v>8</v>
      </c>
      <c r="AD5" s="7"/>
      <c r="AE5" s="7"/>
      <c r="AF5" s="7"/>
      <c r="AG5" s="7"/>
      <c r="AH5" s="7"/>
      <c r="AI5" s="7"/>
      <c r="AJ5" s="42">
        <v>9</v>
      </c>
      <c r="AK5" s="14">
        <v>9</v>
      </c>
      <c r="AL5" s="31">
        <v>10</v>
      </c>
      <c r="AM5" s="33" t="e">
        <f t="shared" si="3"/>
        <v>#DIV/0!</v>
      </c>
      <c r="AN5" s="15" t="e">
        <f t="shared" si="4"/>
        <v>#DIV/0!</v>
      </c>
      <c r="AO5" s="35">
        <f t="shared" si="5"/>
        <v>7</v>
      </c>
    </row>
    <row r="6" spans="1:41" s="2" customFormat="1" ht="18" customHeight="1">
      <c r="A6" s="40">
        <f t="shared" si="6"/>
        <v>5</v>
      </c>
      <c r="B6" s="27" t="s">
        <v>203</v>
      </c>
      <c r="C6" s="17"/>
      <c r="D6" s="17">
        <v>6</v>
      </c>
      <c r="E6" s="17">
        <v>9</v>
      </c>
      <c r="F6" s="17"/>
      <c r="G6" s="17" t="s">
        <v>8</v>
      </c>
      <c r="H6" s="17">
        <v>5</v>
      </c>
      <c r="I6" s="17">
        <v>9</v>
      </c>
      <c r="J6" s="17">
        <v>10</v>
      </c>
      <c r="K6" s="17">
        <v>9</v>
      </c>
      <c r="L6" s="18">
        <v>9</v>
      </c>
      <c r="M6" s="18">
        <v>10</v>
      </c>
      <c r="N6" s="18">
        <v>9</v>
      </c>
      <c r="O6" s="18">
        <v>10</v>
      </c>
      <c r="P6" s="18" t="s">
        <v>8</v>
      </c>
      <c r="Q6" s="18">
        <v>10</v>
      </c>
      <c r="R6" s="18">
        <v>10</v>
      </c>
      <c r="S6" s="19">
        <v>10</v>
      </c>
      <c r="T6" s="19">
        <v>10</v>
      </c>
      <c r="U6" s="19" t="s">
        <v>8</v>
      </c>
      <c r="V6" s="19" t="s">
        <v>8</v>
      </c>
      <c r="W6" s="19">
        <v>10</v>
      </c>
      <c r="X6" s="20">
        <v>3</v>
      </c>
      <c r="Y6" s="19">
        <v>10</v>
      </c>
      <c r="Z6" s="19">
        <v>10</v>
      </c>
      <c r="AA6" s="19">
        <v>10</v>
      </c>
      <c r="AB6" s="19">
        <v>9</v>
      </c>
      <c r="AC6" s="19">
        <v>9</v>
      </c>
      <c r="AD6" s="7"/>
      <c r="AE6" s="7"/>
      <c r="AF6" s="7"/>
      <c r="AG6" s="7"/>
      <c r="AH6" s="7"/>
      <c r="AI6" s="7"/>
      <c r="AJ6" s="42">
        <v>8</v>
      </c>
      <c r="AK6" s="14">
        <v>10</v>
      </c>
      <c r="AL6" s="31">
        <v>9</v>
      </c>
      <c r="AM6" s="33" t="e">
        <f t="shared" si="3"/>
        <v>#DIV/0!</v>
      </c>
      <c r="AN6" s="15" t="e">
        <f t="shared" si="4"/>
        <v>#DIV/0!</v>
      </c>
      <c r="AO6" s="35">
        <f t="shared" si="5"/>
        <v>4</v>
      </c>
    </row>
    <row r="7" spans="1:41" s="2" customFormat="1" ht="18" customHeight="1">
      <c r="A7" s="40">
        <f t="shared" si="6"/>
        <v>6</v>
      </c>
      <c r="B7" s="27" t="s">
        <v>204</v>
      </c>
      <c r="C7" s="17"/>
      <c r="D7" s="17">
        <v>8</v>
      </c>
      <c r="E7" s="17">
        <v>8</v>
      </c>
      <c r="F7" s="17" t="s">
        <v>8</v>
      </c>
      <c r="G7" s="17">
        <v>7</v>
      </c>
      <c r="H7" s="17">
        <v>10</v>
      </c>
      <c r="I7" s="17">
        <v>9</v>
      </c>
      <c r="J7" s="17">
        <v>10</v>
      </c>
      <c r="K7" s="17">
        <v>8</v>
      </c>
      <c r="L7" s="18">
        <v>10</v>
      </c>
      <c r="M7" s="18">
        <v>8</v>
      </c>
      <c r="N7" s="18">
        <v>8</v>
      </c>
      <c r="O7" s="18" t="s">
        <v>8</v>
      </c>
      <c r="P7" s="18">
        <v>8</v>
      </c>
      <c r="Q7" s="18" t="s">
        <v>8</v>
      </c>
      <c r="R7" s="18">
        <v>9</v>
      </c>
      <c r="S7" s="19">
        <v>10</v>
      </c>
      <c r="T7" s="19">
        <v>9</v>
      </c>
      <c r="U7" s="19">
        <v>10</v>
      </c>
      <c r="V7" s="19">
        <v>10</v>
      </c>
      <c r="W7" s="19">
        <v>10</v>
      </c>
      <c r="X7" s="20">
        <v>3</v>
      </c>
      <c r="Y7" s="19">
        <v>9</v>
      </c>
      <c r="Z7" s="19" t="s">
        <v>8</v>
      </c>
      <c r="AA7" s="19">
        <v>6</v>
      </c>
      <c r="AB7" s="19">
        <v>10</v>
      </c>
      <c r="AC7" s="19">
        <v>9</v>
      </c>
      <c r="AD7" s="7"/>
      <c r="AE7" s="7"/>
      <c r="AF7" s="7"/>
      <c r="AG7" s="7"/>
      <c r="AH7" s="7"/>
      <c r="AI7" s="7"/>
      <c r="AJ7" s="42">
        <v>9</v>
      </c>
      <c r="AK7" s="14">
        <v>9</v>
      </c>
      <c r="AL7" s="31">
        <v>9</v>
      </c>
      <c r="AM7" s="33" t="e">
        <f t="shared" si="3"/>
        <v>#DIV/0!</v>
      </c>
      <c r="AN7" s="15" t="e">
        <f t="shared" si="4"/>
        <v>#DIV/0!</v>
      </c>
      <c r="AO7" s="35">
        <f t="shared" si="5"/>
        <v>4</v>
      </c>
    </row>
    <row r="8" spans="1:41" s="2" customFormat="1" ht="18" customHeight="1">
      <c r="A8" s="40">
        <f t="shared" si="6"/>
        <v>7</v>
      </c>
      <c r="B8" s="27" t="s">
        <v>205</v>
      </c>
      <c r="C8" s="17"/>
      <c r="D8" s="17">
        <v>4</v>
      </c>
      <c r="E8" s="17">
        <v>4</v>
      </c>
      <c r="F8" s="17"/>
      <c r="G8" s="17" t="s">
        <v>8</v>
      </c>
      <c r="H8" s="17">
        <v>6</v>
      </c>
      <c r="I8" s="17">
        <v>9</v>
      </c>
      <c r="J8" s="17"/>
      <c r="K8" s="17" t="s">
        <v>8</v>
      </c>
      <c r="L8" s="18" t="s">
        <v>8</v>
      </c>
      <c r="M8" s="18">
        <v>5</v>
      </c>
      <c r="N8" s="18">
        <v>3</v>
      </c>
      <c r="O8" s="18">
        <v>3</v>
      </c>
      <c r="P8" s="18">
        <v>4</v>
      </c>
      <c r="Q8" s="18">
        <v>6</v>
      </c>
      <c r="R8" s="18">
        <v>6</v>
      </c>
      <c r="S8" s="19">
        <v>6</v>
      </c>
      <c r="T8" s="19">
        <v>5</v>
      </c>
      <c r="U8" s="19">
        <v>10</v>
      </c>
      <c r="V8" s="19" t="s">
        <v>8</v>
      </c>
      <c r="W8" s="19" t="s">
        <v>8</v>
      </c>
      <c r="X8" s="20" t="s">
        <v>8</v>
      </c>
      <c r="Y8" s="19" t="s">
        <v>8</v>
      </c>
      <c r="Z8" s="19">
        <v>2</v>
      </c>
      <c r="AA8" s="19">
        <v>1</v>
      </c>
      <c r="AB8" s="19"/>
      <c r="AC8" s="19">
        <v>5</v>
      </c>
      <c r="AD8" s="7"/>
      <c r="AE8" s="7"/>
      <c r="AF8" s="7"/>
      <c r="AG8" s="7"/>
      <c r="AH8" s="7"/>
      <c r="AI8" s="7"/>
      <c r="AJ8" s="42">
        <v>6</v>
      </c>
      <c r="AK8" s="14">
        <v>5</v>
      </c>
      <c r="AL8" s="31">
        <v>5</v>
      </c>
      <c r="AM8" s="33" t="e">
        <f t="shared" si="3"/>
        <v>#DIV/0!</v>
      </c>
      <c r="AN8" s="15" t="e">
        <f t="shared" si="4"/>
        <v>#DIV/0!</v>
      </c>
      <c r="AO8" s="35">
        <f t="shared" si="5"/>
        <v>7</v>
      </c>
    </row>
    <row r="9" spans="1:41" s="2" customFormat="1" ht="18" customHeight="1">
      <c r="A9" s="40">
        <f t="shared" si="6"/>
        <v>8</v>
      </c>
      <c r="B9" s="27" t="s">
        <v>206</v>
      </c>
      <c r="C9" s="17"/>
      <c r="D9" s="17">
        <v>8</v>
      </c>
      <c r="E9" s="17">
        <v>8</v>
      </c>
      <c r="F9" s="17" t="s">
        <v>8</v>
      </c>
      <c r="G9" s="17">
        <v>4</v>
      </c>
      <c r="H9" s="17">
        <v>5</v>
      </c>
      <c r="I9" s="17">
        <v>10</v>
      </c>
      <c r="J9" s="17">
        <v>8</v>
      </c>
      <c r="K9" s="17">
        <v>10</v>
      </c>
      <c r="L9" s="18">
        <v>9</v>
      </c>
      <c r="M9" s="18">
        <v>6</v>
      </c>
      <c r="N9" s="18">
        <v>5</v>
      </c>
      <c r="O9" s="18" t="s">
        <v>8</v>
      </c>
      <c r="P9" s="18">
        <v>7</v>
      </c>
      <c r="Q9" s="18">
        <v>9</v>
      </c>
      <c r="R9" s="18">
        <v>9</v>
      </c>
      <c r="S9" s="19">
        <v>10</v>
      </c>
      <c r="T9" s="19">
        <v>10</v>
      </c>
      <c r="U9" s="19">
        <v>10</v>
      </c>
      <c r="V9" s="19">
        <v>10</v>
      </c>
      <c r="W9" s="19">
        <v>10</v>
      </c>
      <c r="X9" s="20" t="s">
        <v>8</v>
      </c>
      <c r="Y9" s="19"/>
      <c r="Z9" s="19">
        <v>2</v>
      </c>
      <c r="AA9" s="19">
        <v>2</v>
      </c>
      <c r="AB9" s="19">
        <v>7</v>
      </c>
      <c r="AC9" s="19">
        <v>8</v>
      </c>
      <c r="AD9" s="7"/>
      <c r="AE9" s="7"/>
      <c r="AF9" s="7"/>
      <c r="AG9" s="7"/>
      <c r="AH9" s="7"/>
      <c r="AI9" s="7"/>
      <c r="AJ9" s="42">
        <v>8</v>
      </c>
      <c r="AK9" s="14">
        <v>8</v>
      </c>
      <c r="AL9" s="31">
        <v>8</v>
      </c>
      <c r="AM9" s="33" t="e">
        <f t="shared" si="3"/>
        <v>#DIV/0!</v>
      </c>
      <c r="AN9" s="15" t="e">
        <f t="shared" si="4"/>
        <v>#DIV/0!</v>
      </c>
      <c r="AO9" s="35">
        <f t="shared" si="5"/>
        <v>3</v>
      </c>
    </row>
    <row r="10" spans="1:41" s="2" customFormat="1" ht="18" customHeight="1">
      <c r="A10" s="40">
        <f t="shared" si="6"/>
        <v>9</v>
      </c>
      <c r="B10" s="2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20"/>
      <c r="Z10" s="19"/>
      <c r="AA10" s="19"/>
      <c r="AB10" s="19"/>
      <c r="AC10" s="19"/>
      <c r="AD10" s="7"/>
      <c r="AE10" s="7"/>
      <c r="AF10" s="7"/>
      <c r="AG10" s="7"/>
      <c r="AH10" s="7"/>
      <c r="AI10" s="7"/>
      <c r="AJ10" s="42"/>
      <c r="AK10" s="14"/>
      <c r="AL10" s="31"/>
      <c r="AM10" s="33"/>
      <c r="AN10" s="15"/>
      <c r="AO10" s="35">
        <f t="shared" si="5"/>
        <v>0</v>
      </c>
    </row>
    <row r="11" spans="1:41" s="2" customFormat="1" ht="18" customHeight="1">
      <c r="A11" s="1"/>
      <c r="B11" s="4" t="s">
        <v>7</v>
      </c>
      <c r="C11" s="13">
        <v>1</v>
      </c>
      <c r="D11" s="25">
        <f aca="true" t="shared" si="7" ref="D11:AI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>
        <f t="shared" si="7"/>
        <v>26</v>
      </c>
      <c r="AC11" s="25">
        <f t="shared" si="7"/>
        <v>27</v>
      </c>
      <c r="AD11" s="25">
        <f t="shared" si="7"/>
        <v>28</v>
      </c>
      <c r="AE11" s="25">
        <f t="shared" si="7"/>
        <v>29</v>
      </c>
      <c r="AF11" s="25">
        <f t="shared" si="7"/>
        <v>30</v>
      </c>
      <c r="AG11" s="25">
        <f t="shared" si="7"/>
        <v>31</v>
      </c>
      <c r="AH11" s="25">
        <f t="shared" si="7"/>
        <v>32</v>
      </c>
      <c r="AI11" s="25">
        <f t="shared" si="7"/>
        <v>33</v>
      </c>
      <c r="AJ11" s="8">
        <f>AVERAGE(AJ2:AJ10)</f>
        <v>8.125</v>
      </c>
      <c r="AK11" s="8">
        <f>AVERAGE(AK2:AK10)</f>
        <v>8.25</v>
      </c>
      <c r="AL11" s="8">
        <f>AVERAGE(AL2:AL10)</f>
        <v>8.25</v>
      </c>
      <c r="AM11" s="8" t="e">
        <f>AVERAGE(AM2:AM10)</f>
        <v>#DIV/0!</v>
      </c>
      <c r="AN11" s="8" t="e">
        <f>AVERAGE(AN2:AN10)</f>
        <v>#DIV/0!</v>
      </c>
      <c r="AO11" s="36">
        <f>SUM(AO2:AO10)</f>
        <v>35</v>
      </c>
    </row>
    <row r="12" spans="2:41" ht="18">
      <c r="B12" s="30"/>
      <c r="AO12" s="55">
        <f>AVERAGE(AO2:AO10)</f>
        <v>3.888888888888889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PageLayoutView="0" workbookViewId="0" topLeftCell="A1">
      <selection activeCell="AI10" sqref="AI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6.375" style="0" customWidth="1"/>
    <col min="37" max="37" width="8.125" style="0" customWidth="1"/>
    <col min="38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K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aca="true" t="shared" si="1" ref="M1:R1">L1+7</f>
        <v>43788</v>
      </c>
      <c r="N1" s="10">
        <f t="shared" si="1"/>
        <v>43795</v>
      </c>
      <c r="O1" s="10">
        <f t="shared" si="1"/>
        <v>43802</v>
      </c>
      <c r="P1" s="10">
        <f t="shared" si="1"/>
        <v>43809</v>
      </c>
      <c r="Q1" s="10">
        <f t="shared" si="1"/>
        <v>43816</v>
      </c>
      <c r="R1" s="10">
        <f t="shared" si="1"/>
        <v>43823</v>
      </c>
      <c r="S1" s="22">
        <v>43844</v>
      </c>
      <c r="T1" s="22">
        <f aca="true" t="shared" si="2" ref="T1:AC1">S1+7</f>
        <v>43851</v>
      </c>
      <c r="U1" s="22">
        <f t="shared" si="2"/>
        <v>43858</v>
      </c>
      <c r="V1" s="22">
        <f t="shared" si="2"/>
        <v>43865</v>
      </c>
      <c r="W1" s="22">
        <f t="shared" si="2"/>
        <v>43872</v>
      </c>
      <c r="X1" s="22">
        <f t="shared" si="2"/>
        <v>43879</v>
      </c>
      <c r="Y1" s="22">
        <f t="shared" si="2"/>
        <v>43886</v>
      </c>
      <c r="Z1" s="22">
        <f t="shared" si="2"/>
        <v>43893</v>
      </c>
      <c r="AA1" s="22">
        <f t="shared" si="2"/>
        <v>43900</v>
      </c>
      <c r="AB1" s="22">
        <f t="shared" si="2"/>
        <v>43907</v>
      </c>
      <c r="AC1" s="22">
        <f t="shared" si="2"/>
        <v>43914</v>
      </c>
      <c r="AD1" s="10">
        <v>43942</v>
      </c>
      <c r="AE1" s="10">
        <f>AD1+7</f>
        <v>43949</v>
      </c>
      <c r="AF1" s="10">
        <f>AE1+7</f>
        <v>43956</v>
      </c>
      <c r="AG1" s="10">
        <f>AF1+7</f>
        <v>43963</v>
      </c>
      <c r="AH1" s="10">
        <f>AG1+7</f>
        <v>43970</v>
      </c>
      <c r="AI1" s="10">
        <f>AH1+5</f>
        <v>43975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40">
        <v>1</v>
      </c>
      <c r="B2" s="27" t="s">
        <v>213</v>
      </c>
      <c r="C2" s="17"/>
      <c r="D2" s="17">
        <v>7</v>
      </c>
      <c r="E2" s="17">
        <v>9</v>
      </c>
      <c r="F2" s="17"/>
      <c r="G2" s="17" t="s">
        <v>8</v>
      </c>
      <c r="H2" s="17">
        <v>10</v>
      </c>
      <c r="I2" s="17">
        <v>10</v>
      </c>
      <c r="J2" s="17">
        <v>10</v>
      </c>
      <c r="K2" s="17">
        <v>10</v>
      </c>
      <c r="L2" s="18">
        <v>7</v>
      </c>
      <c r="M2" s="18">
        <v>10</v>
      </c>
      <c r="N2" s="18">
        <v>6</v>
      </c>
      <c r="O2" s="18" t="s">
        <v>8</v>
      </c>
      <c r="P2" s="18">
        <v>7</v>
      </c>
      <c r="Q2" s="18">
        <v>10</v>
      </c>
      <c r="R2" s="18" t="s">
        <v>8</v>
      </c>
      <c r="S2" s="19">
        <v>10</v>
      </c>
      <c r="T2" s="19"/>
      <c r="U2" s="19" t="s">
        <v>8</v>
      </c>
      <c r="V2" s="19">
        <v>9</v>
      </c>
      <c r="W2" s="19">
        <v>10</v>
      </c>
      <c r="X2" s="20">
        <v>5</v>
      </c>
      <c r="Y2" s="19">
        <v>10</v>
      </c>
      <c r="Z2" s="20">
        <v>10</v>
      </c>
      <c r="AA2" s="20" t="s">
        <v>8</v>
      </c>
      <c r="AB2" s="20">
        <v>10</v>
      </c>
      <c r="AC2" s="20" t="s">
        <v>8</v>
      </c>
      <c r="AD2" s="7"/>
      <c r="AE2" s="7"/>
      <c r="AF2" s="7"/>
      <c r="AG2" s="7"/>
      <c r="AH2" s="7"/>
      <c r="AI2" s="7"/>
      <c r="AJ2" s="42">
        <v>9</v>
      </c>
      <c r="AK2" s="14">
        <v>8</v>
      </c>
      <c r="AL2" s="31">
        <v>9</v>
      </c>
      <c r="AM2" s="33" t="e">
        <f aca="true" t="shared" si="3" ref="AM2:AM10">AVERAGE(AD2:AI2)</f>
        <v>#DIV/0!</v>
      </c>
      <c r="AN2" s="15" t="e">
        <f>AVERAGE(AJ2:AM2)</f>
        <v>#DIV/0!</v>
      </c>
      <c r="AO2" s="35">
        <f aca="true" t="shared" si="4" ref="AO2:AO10">COUNTIF(C2:AI2,"н")</f>
        <v>6</v>
      </c>
    </row>
    <row r="3" spans="1:41" s="2" customFormat="1" ht="18" customHeight="1">
      <c r="A3" s="40">
        <f>A2+1</f>
        <v>2</v>
      </c>
      <c r="B3" s="27" t="s">
        <v>214</v>
      </c>
      <c r="C3" s="17"/>
      <c r="D3" s="17">
        <v>5</v>
      </c>
      <c r="E3" s="17">
        <v>8</v>
      </c>
      <c r="F3" s="17"/>
      <c r="G3" s="17" t="s">
        <v>8</v>
      </c>
      <c r="H3" s="17">
        <v>10</v>
      </c>
      <c r="I3" s="17">
        <v>3</v>
      </c>
      <c r="J3" s="17">
        <v>8</v>
      </c>
      <c r="K3" s="17">
        <v>8</v>
      </c>
      <c r="L3" s="18">
        <v>6</v>
      </c>
      <c r="M3" s="18">
        <v>3</v>
      </c>
      <c r="N3" s="18">
        <v>3</v>
      </c>
      <c r="O3" s="18">
        <v>6</v>
      </c>
      <c r="P3" s="18">
        <v>3</v>
      </c>
      <c r="Q3" s="18">
        <v>10</v>
      </c>
      <c r="R3" s="18">
        <v>9</v>
      </c>
      <c r="S3" s="19">
        <v>8</v>
      </c>
      <c r="T3" s="19"/>
      <c r="U3" s="19">
        <v>10</v>
      </c>
      <c r="V3" s="19">
        <v>10</v>
      </c>
      <c r="W3" s="19">
        <v>9</v>
      </c>
      <c r="X3" s="20">
        <v>1</v>
      </c>
      <c r="Y3" s="19">
        <v>1</v>
      </c>
      <c r="Z3" s="20">
        <v>1</v>
      </c>
      <c r="AA3" s="20">
        <v>1</v>
      </c>
      <c r="AB3" s="20">
        <v>3</v>
      </c>
      <c r="AC3" s="20" t="s">
        <v>8</v>
      </c>
      <c r="AD3" s="7"/>
      <c r="AE3" s="7"/>
      <c r="AF3" s="7"/>
      <c r="AG3" s="7"/>
      <c r="AH3" s="7"/>
      <c r="AI3" s="7"/>
      <c r="AJ3" s="42">
        <v>7</v>
      </c>
      <c r="AK3" s="14">
        <v>6</v>
      </c>
      <c r="AL3" s="31">
        <v>5</v>
      </c>
      <c r="AM3" s="33" t="e">
        <f t="shared" si="3"/>
        <v>#DIV/0!</v>
      </c>
      <c r="AN3" s="15" t="e">
        <f>AVERAGE(AJ3:AM3)</f>
        <v>#DIV/0!</v>
      </c>
      <c r="AO3" s="35">
        <f t="shared" si="4"/>
        <v>2</v>
      </c>
    </row>
    <row r="4" spans="1:41" s="2" customFormat="1" ht="18" customHeight="1">
      <c r="A4" s="40">
        <f aca="true" t="shared" si="5" ref="A4:A10">A3+1</f>
        <v>3</v>
      </c>
      <c r="B4" s="27" t="s">
        <v>215</v>
      </c>
      <c r="C4" s="17"/>
      <c r="D4" s="17">
        <v>6</v>
      </c>
      <c r="E4" s="17">
        <v>10</v>
      </c>
      <c r="F4" s="17"/>
      <c r="G4" s="17" t="s">
        <v>8</v>
      </c>
      <c r="H4" s="17">
        <v>10</v>
      </c>
      <c r="I4" s="17">
        <v>10</v>
      </c>
      <c r="J4" s="17">
        <v>10</v>
      </c>
      <c r="K4" s="17">
        <v>10</v>
      </c>
      <c r="L4" s="18">
        <v>7</v>
      </c>
      <c r="M4" s="18">
        <v>7</v>
      </c>
      <c r="N4" s="18" t="s">
        <v>8</v>
      </c>
      <c r="O4" s="18">
        <v>8</v>
      </c>
      <c r="P4" s="18">
        <v>7</v>
      </c>
      <c r="Q4" s="18">
        <v>10</v>
      </c>
      <c r="R4" s="18">
        <v>9</v>
      </c>
      <c r="S4" s="19">
        <v>9</v>
      </c>
      <c r="T4" s="19"/>
      <c r="U4" s="19">
        <v>10</v>
      </c>
      <c r="V4" s="19">
        <v>8</v>
      </c>
      <c r="W4" s="19">
        <v>9</v>
      </c>
      <c r="X4" s="20" t="s">
        <v>8</v>
      </c>
      <c r="Y4" s="19">
        <v>10</v>
      </c>
      <c r="Z4" s="19">
        <v>6</v>
      </c>
      <c r="AA4" s="19" t="s">
        <v>8</v>
      </c>
      <c r="AB4" s="19">
        <v>9</v>
      </c>
      <c r="AC4" s="19">
        <v>9</v>
      </c>
      <c r="AD4" s="7">
        <v>10</v>
      </c>
      <c r="AE4" s="7">
        <v>10</v>
      </c>
      <c r="AF4" s="7">
        <v>10</v>
      </c>
      <c r="AG4" s="7"/>
      <c r="AH4" s="7"/>
      <c r="AI4" s="7"/>
      <c r="AJ4" s="42">
        <v>9</v>
      </c>
      <c r="AK4" s="14">
        <v>8</v>
      </c>
      <c r="AL4" s="31">
        <v>9</v>
      </c>
      <c r="AM4" s="33">
        <f t="shared" si="3"/>
        <v>10</v>
      </c>
      <c r="AN4" s="15">
        <f>AVERAGE(AJ4:AM4)</f>
        <v>9</v>
      </c>
      <c r="AO4" s="35">
        <f t="shared" si="4"/>
        <v>4</v>
      </c>
    </row>
    <row r="5" spans="1:41" s="2" customFormat="1" ht="18" customHeight="1">
      <c r="A5" s="40">
        <f t="shared" si="5"/>
        <v>4</v>
      </c>
      <c r="B5" s="27" t="s">
        <v>245</v>
      </c>
      <c r="C5" s="17"/>
      <c r="D5" s="17">
        <v>7</v>
      </c>
      <c r="E5" s="17">
        <v>6</v>
      </c>
      <c r="F5" s="17"/>
      <c r="G5" s="17">
        <v>2</v>
      </c>
      <c r="H5" s="17">
        <v>7</v>
      </c>
      <c r="I5" s="17">
        <v>7</v>
      </c>
      <c r="J5" s="17">
        <v>10</v>
      </c>
      <c r="K5" s="17">
        <v>8</v>
      </c>
      <c r="L5" s="18">
        <v>5</v>
      </c>
      <c r="M5" s="18">
        <v>5</v>
      </c>
      <c r="N5" s="18">
        <v>3</v>
      </c>
      <c r="O5" s="18">
        <v>5</v>
      </c>
      <c r="P5" s="18">
        <v>7</v>
      </c>
      <c r="Q5" s="18" t="s">
        <v>8</v>
      </c>
      <c r="R5" s="18" t="s">
        <v>8</v>
      </c>
      <c r="S5" s="19">
        <v>8</v>
      </c>
      <c r="T5" s="19"/>
      <c r="U5" s="19">
        <v>10</v>
      </c>
      <c r="V5" s="19">
        <v>9</v>
      </c>
      <c r="W5" s="19">
        <v>9</v>
      </c>
      <c r="X5" s="20">
        <v>3</v>
      </c>
      <c r="Y5" s="19">
        <v>2</v>
      </c>
      <c r="Z5" s="19">
        <v>1</v>
      </c>
      <c r="AA5" s="19">
        <v>2</v>
      </c>
      <c r="AB5" s="19">
        <v>3</v>
      </c>
      <c r="AC5" s="19" t="s">
        <v>8</v>
      </c>
      <c r="AD5" s="7"/>
      <c r="AE5" s="7"/>
      <c r="AF5" s="7"/>
      <c r="AG5" s="7"/>
      <c r="AH5" s="7"/>
      <c r="AI5" s="7"/>
      <c r="AJ5" s="42">
        <v>7</v>
      </c>
      <c r="AK5" s="14">
        <v>5</v>
      </c>
      <c r="AL5" s="31">
        <v>5</v>
      </c>
      <c r="AM5" s="33" t="e">
        <f t="shared" si="3"/>
        <v>#DIV/0!</v>
      </c>
      <c r="AN5" s="15" t="e">
        <f aca="true" t="shared" si="6" ref="AN5:AN10">AVERAGE(AJ5:AM5)</f>
        <v>#DIV/0!</v>
      </c>
      <c r="AO5" s="35">
        <f t="shared" si="4"/>
        <v>3</v>
      </c>
    </row>
    <row r="6" spans="1:41" s="2" customFormat="1" ht="18" customHeight="1">
      <c r="A6" s="40">
        <f t="shared" si="5"/>
        <v>5</v>
      </c>
      <c r="B6" s="27" t="s">
        <v>216</v>
      </c>
      <c r="C6" s="17">
        <v>8</v>
      </c>
      <c r="D6" s="17">
        <v>6</v>
      </c>
      <c r="E6" s="17">
        <v>6</v>
      </c>
      <c r="F6" s="17"/>
      <c r="G6" s="17">
        <v>2</v>
      </c>
      <c r="H6" s="17">
        <v>10</v>
      </c>
      <c r="I6" s="17">
        <v>7</v>
      </c>
      <c r="J6" s="17">
        <v>10</v>
      </c>
      <c r="K6" s="17">
        <v>8</v>
      </c>
      <c r="L6" s="18">
        <v>7</v>
      </c>
      <c r="M6" s="18">
        <v>8</v>
      </c>
      <c r="N6" s="18">
        <v>6</v>
      </c>
      <c r="O6" s="18">
        <v>10</v>
      </c>
      <c r="P6" s="18">
        <v>6</v>
      </c>
      <c r="Q6" s="18">
        <v>8</v>
      </c>
      <c r="R6" s="18">
        <v>9</v>
      </c>
      <c r="S6" s="19">
        <v>9</v>
      </c>
      <c r="T6" s="19"/>
      <c r="U6" s="19">
        <v>10</v>
      </c>
      <c r="V6" s="19">
        <v>9</v>
      </c>
      <c r="W6" s="19">
        <v>9</v>
      </c>
      <c r="X6" s="20">
        <v>3</v>
      </c>
      <c r="Y6" s="19">
        <v>10</v>
      </c>
      <c r="Z6" s="19">
        <v>7</v>
      </c>
      <c r="AA6" s="19">
        <v>6</v>
      </c>
      <c r="AB6" s="19">
        <v>3</v>
      </c>
      <c r="AC6" s="19">
        <v>6</v>
      </c>
      <c r="AD6" s="7">
        <v>6</v>
      </c>
      <c r="AE6" s="7">
        <v>5</v>
      </c>
      <c r="AF6" s="7">
        <v>10</v>
      </c>
      <c r="AG6" s="7"/>
      <c r="AH6" s="7"/>
      <c r="AI6" s="7"/>
      <c r="AJ6" s="42">
        <v>7</v>
      </c>
      <c r="AK6" s="14">
        <v>8</v>
      </c>
      <c r="AL6" s="31">
        <v>7</v>
      </c>
      <c r="AM6" s="33">
        <f t="shared" si="3"/>
        <v>7</v>
      </c>
      <c r="AN6" s="15">
        <f t="shared" si="6"/>
        <v>7.25</v>
      </c>
      <c r="AO6" s="35">
        <f t="shared" si="4"/>
        <v>0</v>
      </c>
    </row>
    <row r="7" spans="1:41" s="2" customFormat="1" ht="18" customHeight="1">
      <c r="A7" s="40">
        <f t="shared" si="5"/>
        <v>6</v>
      </c>
      <c r="B7" s="27" t="s">
        <v>217</v>
      </c>
      <c r="C7" s="17">
        <v>6</v>
      </c>
      <c r="D7" s="17">
        <v>5</v>
      </c>
      <c r="E7" s="17">
        <v>7</v>
      </c>
      <c r="F7" s="17"/>
      <c r="G7" s="17">
        <v>6</v>
      </c>
      <c r="H7" s="17">
        <v>10</v>
      </c>
      <c r="I7" s="17">
        <v>7</v>
      </c>
      <c r="J7" s="17">
        <v>8</v>
      </c>
      <c r="K7" s="17">
        <v>8</v>
      </c>
      <c r="L7" s="18">
        <v>6</v>
      </c>
      <c r="M7" s="18">
        <v>7</v>
      </c>
      <c r="N7" s="18">
        <v>6</v>
      </c>
      <c r="O7" s="18">
        <v>8</v>
      </c>
      <c r="P7" s="18">
        <v>4</v>
      </c>
      <c r="Q7" s="18">
        <v>6</v>
      </c>
      <c r="R7" s="18">
        <v>9</v>
      </c>
      <c r="S7" s="19">
        <v>9</v>
      </c>
      <c r="T7" s="19"/>
      <c r="U7" s="19">
        <v>10</v>
      </c>
      <c r="V7" s="19">
        <v>8</v>
      </c>
      <c r="W7" s="19">
        <v>10</v>
      </c>
      <c r="X7" s="20" t="s">
        <v>8</v>
      </c>
      <c r="Y7" s="19" t="s">
        <v>8</v>
      </c>
      <c r="Z7" s="19">
        <v>1</v>
      </c>
      <c r="AA7" s="19" t="s">
        <v>8</v>
      </c>
      <c r="AB7" s="19" t="s">
        <v>8</v>
      </c>
      <c r="AC7" s="19">
        <v>5</v>
      </c>
      <c r="AD7" s="7"/>
      <c r="AE7" s="7"/>
      <c r="AF7" s="7"/>
      <c r="AG7" s="7"/>
      <c r="AH7" s="7"/>
      <c r="AI7" s="7"/>
      <c r="AJ7" s="42">
        <v>7</v>
      </c>
      <c r="AK7" s="14">
        <v>7</v>
      </c>
      <c r="AL7" s="31">
        <v>7</v>
      </c>
      <c r="AM7" s="33" t="e">
        <f t="shared" si="3"/>
        <v>#DIV/0!</v>
      </c>
      <c r="AN7" s="15" t="e">
        <f t="shared" si="6"/>
        <v>#DIV/0!</v>
      </c>
      <c r="AO7" s="35">
        <f t="shared" si="4"/>
        <v>4</v>
      </c>
    </row>
    <row r="8" spans="1:41" s="2" customFormat="1" ht="18" customHeight="1">
      <c r="A8" s="40">
        <f t="shared" si="5"/>
        <v>7</v>
      </c>
      <c r="B8" s="27" t="s">
        <v>218</v>
      </c>
      <c r="C8" s="17"/>
      <c r="D8" s="17">
        <v>5</v>
      </c>
      <c r="E8" s="17">
        <v>5</v>
      </c>
      <c r="F8" s="17"/>
      <c r="G8" s="17">
        <v>2</v>
      </c>
      <c r="H8" s="17">
        <v>10</v>
      </c>
      <c r="I8" s="17">
        <v>10</v>
      </c>
      <c r="J8" s="17">
        <v>10</v>
      </c>
      <c r="K8" s="17">
        <v>6</v>
      </c>
      <c r="L8" s="18">
        <v>3</v>
      </c>
      <c r="M8" s="18">
        <v>6</v>
      </c>
      <c r="N8" s="18">
        <v>4</v>
      </c>
      <c r="O8" s="18">
        <v>6</v>
      </c>
      <c r="P8" s="18">
        <v>3</v>
      </c>
      <c r="Q8" s="18">
        <v>6</v>
      </c>
      <c r="R8" s="18">
        <v>7</v>
      </c>
      <c r="S8" s="19">
        <v>6</v>
      </c>
      <c r="T8" s="19"/>
      <c r="U8" s="19">
        <v>10</v>
      </c>
      <c r="V8" s="19">
        <v>8</v>
      </c>
      <c r="W8" s="19">
        <v>7</v>
      </c>
      <c r="X8" s="20">
        <v>3</v>
      </c>
      <c r="Y8" s="19">
        <v>3</v>
      </c>
      <c r="Z8" s="19">
        <v>3</v>
      </c>
      <c r="AA8" s="19">
        <v>1</v>
      </c>
      <c r="AB8" s="19">
        <v>3</v>
      </c>
      <c r="AC8" s="19">
        <v>5</v>
      </c>
      <c r="AD8" s="7"/>
      <c r="AE8" s="7"/>
      <c r="AF8" s="7"/>
      <c r="AG8" s="7"/>
      <c r="AH8" s="7"/>
      <c r="AI8" s="7"/>
      <c r="AJ8" s="42">
        <v>7</v>
      </c>
      <c r="AK8" s="14">
        <v>5</v>
      </c>
      <c r="AL8" s="31">
        <v>5</v>
      </c>
      <c r="AM8" s="33" t="e">
        <f t="shared" si="3"/>
        <v>#DIV/0!</v>
      </c>
      <c r="AN8" s="15" t="e">
        <f t="shared" si="6"/>
        <v>#DIV/0!</v>
      </c>
      <c r="AO8" s="35">
        <f t="shared" si="4"/>
        <v>0</v>
      </c>
    </row>
    <row r="9" spans="1:41" s="2" customFormat="1" ht="18" customHeight="1">
      <c r="A9" s="40">
        <f t="shared" si="5"/>
        <v>8</v>
      </c>
      <c r="B9" s="27" t="s">
        <v>219</v>
      </c>
      <c r="C9" s="17"/>
      <c r="D9" s="17">
        <v>5</v>
      </c>
      <c r="E9" s="17">
        <v>7</v>
      </c>
      <c r="F9" s="17"/>
      <c r="G9" s="17">
        <v>4</v>
      </c>
      <c r="H9" s="17">
        <v>10</v>
      </c>
      <c r="I9" s="17">
        <v>10</v>
      </c>
      <c r="J9" s="17">
        <v>9</v>
      </c>
      <c r="K9" s="17" t="s">
        <v>8</v>
      </c>
      <c r="L9" s="18">
        <v>8</v>
      </c>
      <c r="M9" s="18">
        <v>10</v>
      </c>
      <c r="N9" s="18">
        <v>9</v>
      </c>
      <c r="O9" s="18">
        <v>9</v>
      </c>
      <c r="P9" s="18">
        <v>7</v>
      </c>
      <c r="Q9" s="18">
        <v>10</v>
      </c>
      <c r="R9" s="18">
        <v>10</v>
      </c>
      <c r="S9" s="19">
        <v>8</v>
      </c>
      <c r="T9" s="19"/>
      <c r="U9" s="19">
        <v>10</v>
      </c>
      <c r="V9" s="19">
        <v>9</v>
      </c>
      <c r="W9" s="19">
        <v>10</v>
      </c>
      <c r="X9" s="20">
        <v>3</v>
      </c>
      <c r="Y9" s="20">
        <v>10</v>
      </c>
      <c r="Z9" s="19">
        <v>6</v>
      </c>
      <c r="AA9" s="19" t="s">
        <v>8</v>
      </c>
      <c r="AB9" s="19">
        <v>5</v>
      </c>
      <c r="AC9" s="19">
        <v>10</v>
      </c>
      <c r="AD9" s="7">
        <v>9</v>
      </c>
      <c r="AE9" s="7">
        <v>9</v>
      </c>
      <c r="AF9" s="7">
        <v>10</v>
      </c>
      <c r="AG9" s="7"/>
      <c r="AH9" s="7"/>
      <c r="AI9" s="7"/>
      <c r="AJ9" s="42">
        <v>8</v>
      </c>
      <c r="AK9" s="14">
        <v>9</v>
      </c>
      <c r="AL9" s="31">
        <v>8</v>
      </c>
      <c r="AM9" s="33">
        <f t="shared" si="3"/>
        <v>9.333333333333334</v>
      </c>
      <c r="AN9" s="15">
        <f t="shared" si="6"/>
        <v>8.583333333333334</v>
      </c>
      <c r="AO9" s="35">
        <f t="shared" si="4"/>
        <v>2</v>
      </c>
    </row>
    <row r="10" spans="1:41" s="2" customFormat="1" ht="18" customHeight="1">
      <c r="A10" s="40">
        <f t="shared" si="5"/>
        <v>9</v>
      </c>
      <c r="B10" s="2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20"/>
      <c r="Y10" s="20"/>
      <c r="Z10" s="19"/>
      <c r="AA10" s="19"/>
      <c r="AB10" s="19"/>
      <c r="AC10" s="19"/>
      <c r="AD10" s="7"/>
      <c r="AE10" s="7"/>
      <c r="AF10" s="7"/>
      <c r="AG10" s="7"/>
      <c r="AH10" s="7"/>
      <c r="AI10" s="7"/>
      <c r="AJ10" s="42" t="e">
        <f>AVERAGE(C10:K10)</f>
        <v>#DIV/0!</v>
      </c>
      <c r="AK10" s="14" t="e">
        <f>AVERAGE(L10:R10)</f>
        <v>#DIV/0!</v>
      </c>
      <c r="AL10" s="31" t="e">
        <f>AVERAGE(S10:AC10)</f>
        <v>#DIV/0!</v>
      </c>
      <c r="AM10" s="33" t="e">
        <f t="shared" si="3"/>
        <v>#DIV/0!</v>
      </c>
      <c r="AN10" s="15" t="e">
        <f t="shared" si="6"/>
        <v>#DIV/0!</v>
      </c>
      <c r="AO10" s="35">
        <f t="shared" si="4"/>
        <v>0</v>
      </c>
    </row>
    <row r="11" spans="1:41" s="2" customFormat="1" ht="18" customHeight="1">
      <c r="A11" s="1"/>
      <c r="B11" s="4" t="s">
        <v>7</v>
      </c>
      <c r="C11" s="13">
        <v>1</v>
      </c>
      <c r="D11" s="25">
        <f aca="true" t="shared" si="7" ref="D11:AI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/>
      <c r="AC11" s="25">
        <f>AA11+1</f>
        <v>26</v>
      </c>
      <c r="AD11" s="25">
        <f t="shared" si="7"/>
        <v>27</v>
      </c>
      <c r="AE11" s="25">
        <f t="shared" si="7"/>
        <v>28</v>
      </c>
      <c r="AF11" s="25">
        <f t="shared" si="7"/>
        <v>29</v>
      </c>
      <c r="AG11" s="25">
        <f t="shared" si="7"/>
        <v>30</v>
      </c>
      <c r="AH11" s="25">
        <f t="shared" si="7"/>
        <v>31</v>
      </c>
      <c r="AI11" s="25">
        <f t="shared" si="7"/>
        <v>32</v>
      </c>
      <c r="AJ11" s="8" t="e">
        <f>AVERAGE(AJ2:AJ10)</f>
        <v>#DIV/0!</v>
      </c>
      <c r="AK11" s="8" t="e">
        <f>AVERAGE(AK2:AK10)</f>
        <v>#DIV/0!</v>
      </c>
      <c r="AL11" s="8" t="e">
        <f>AVERAGE(AL2:AL10)</f>
        <v>#DIV/0!</v>
      </c>
      <c r="AM11" s="8" t="e">
        <f>AVERAGE(AM2:AM10)</f>
        <v>#DIV/0!</v>
      </c>
      <c r="AN11" s="8" t="e">
        <f>AVERAGE(AN2:AN10)</f>
        <v>#DIV/0!</v>
      </c>
      <c r="AO11" s="36">
        <f>SUM(AO2:AO10)</f>
        <v>21</v>
      </c>
    </row>
    <row r="12" spans="2:41" ht="18">
      <c r="B12" s="30"/>
      <c r="AO12" s="55">
        <f>AVERAGE(AO2:AO10)</f>
        <v>2.3333333333333335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selection activeCell="AK2" sqref="AK2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375" style="0" customWidth="1"/>
    <col min="36" max="36" width="8.125" style="0" customWidth="1"/>
    <col min="37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K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aca="true" t="shared" si="1" ref="M1:R1">L1+7</f>
        <v>43788</v>
      </c>
      <c r="N1" s="10">
        <f t="shared" si="1"/>
        <v>43795</v>
      </c>
      <c r="O1" s="10">
        <f t="shared" si="1"/>
        <v>43802</v>
      </c>
      <c r="P1" s="10">
        <f t="shared" si="1"/>
        <v>43809</v>
      </c>
      <c r="Q1" s="10">
        <f t="shared" si="1"/>
        <v>43816</v>
      </c>
      <c r="R1" s="10">
        <f t="shared" si="1"/>
        <v>43823</v>
      </c>
      <c r="S1" s="22">
        <v>43844</v>
      </c>
      <c r="T1" s="22">
        <f aca="true" t="shared" si="2" ref="T1:AC1">S1+7</f>
        <v>43851</v>
      </c>
      <c r="U1" s="22">
        <f t="shared" si="2"/>
        <v>43858</v>
      </c>
      <c r="V1" s="22">
        <f t="shared" si="2"/>
        <v>43865</v>
      </c>
      <c r="W1" s="22">
        <f t="shared" si="2"/>
        <v>43872</v>
      </c>
      <c r="X1" s="22">
        <f t="shared" si="2"/>
        <v>43879</v>
      </c>
      <c r="Y1" s="22">
        <f t="shared" si="2"/>
        <v>43886</v>
      </c>
      <c r="Z1" s="22">
        <f t="shared" si="2"/>
        <v>43893</v>
      </c>
      <c r="AA1" s="22">
        <f t="shared" si="2"/>
        <v>43900</v>
      </c>
      <c r="AB1" s="22">
        <f t="shared" si="2"/>
        <v>43907</v>
      </c>
      <c r="AC1" s="22">
        <f t="shared" si="2"/>
        <v>43914</v>
      </c>
      <c r="AD1" s="10">
        <v>43942</v>
      </c>
      <c r="AE1" s="10">
        <v>43956</v>
      </c>
      <c r="AF1" s="10">
        <f>AE1+7</f>
        <v>43963</v>
      </c>
      <c r="AG1" s="10">
        <f>AF1+7</f>
        <v>43970</v>
      </c>
      <c r="AH1" s="10">
        <f>AG1+7</f>
        <v>43977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108</v>
      </c>
      <c r="C2" s="17">
        <v>8</v>
      </c>
      <c r="D2" s="17"/>
      <c r="E2" s="17">
        <v>8</v>
      </c>
      <c r="F2" s="17">
        <v>9</v>
      </c>
      <c r="G2" s="17">
        <v>7</v>
      </c>
      <c r="H2" s="17">
        <v>7</v>
      </c>
      <c r="I2" s="17">
        <v>7</v>
      </c>
      <c r="J2" s="17">
        <v>10</v>
      </c>
      <c r="K2" s="17">
        <v>10</v>
      </c>
      <c r="L2" s="18">
        <v>9</v>
      </c>
      <c r="M2" s="18">
        <v>10</v>
      </c>
      <c r="N2" s="18">
        <v>8</v>
      </c>
      <c r="O2" s="18">
        <v>9</v>
      </c>
      <c r="P2" s="18">
        <v>6</v>
      </c>
      <c r="Q2" s="18">
        <v>2</v>
      </c>
      <c r="R2" s="18">
        <v>9</v>
      </c>
      <c r="S2" s="19">
        <v>10</v>
      </c>
      <c r="T2" s="19">
        <v>8</v>
      </c>
      <c r="U2" s="19"/>
      <c r="V2" s="19">
        <v>6</v>
      </c>
      <c r="W2" s="19"/>
      <c r="X2" s="20">
        <v>8</v>
      </c>
      <c r="Y2" s="19"/>
      <c r="Z2" s="20">
        <v>8</v>
      </c>
      <c r="AA2" s="20">
        <v>5</v>
      </c>
      <c r="AB2" s="20">
        <v>10</v>
      </c>
      <c r="AC2" s="20" t="s">
        <v>8</v>
      </c>
      <c r="AD2" s="7"/>
      <c r="AE2" s="7"/>
      <c r="AF2" s="7"/>
      <c r="AG2" s="7"/>
      <c r="AH2" s="7"/>
      <c r="AI2" s="42">
        <v>8</v>
      </c>
      <c r="AJ2" s="14">
        <v>8</v>
      </c>
      <c r="AK2" s="31">
        <v>8</v>
      </c>
      <c r="AL2" s="33" t="e">
        <f aca="true" t="shared" si="3" ref="AL2:AL10">AVERAGE(AD2:AH2)</f>
        <v>#DIV/0!</v>
      </c>
      <c r="AM2" s="15" t="e">
        <f>AVERAGE(AI2:AL2)</f>
        <v>#DIV/0!</v>
      </c>
      <c r="AN2" s="35">
        <f aca="true" t="shared" si="4" ref="AN2:AN10">COUNTIF(C2:AH2,"н")</f>
        <v>1</v>
      </c>
    </row>
    <row r="3" spans="1:40" s="2" customFormat="1" ht="18" customHeight="1">
      <c r="A3" s="40">
        <f>A2+1</f>
        <v>2</v>
      </c>
      <c r="B3" s="27" t="s">
        <v>109</v>
      </c>
      <c r="C3" s="17">
        <v>7</v>
      </c>
      <c r="D3" s="17"/>
      <c r="E3" s="17">
        <v>7</v>
      </c>
      <c r="F3" s="17">
        <v>9</v>
      </c>
      <c r="G3" s="17">
        <v>8</v>
      </c>
      <c r="H3" s="17">
        <v>7</v>
      </c>
      <c r="I3" s="17">
        <v>8</v>
      </c>
      <c r="J3" s="17">
        <v>10</v>
      </c>
      <c r="K3" s="17">
        <v>10</v>
      </c>
      <c r="L3" s="18">
        <v>8</v>
      </c>
      <c r="M3" s="18">
        <v>10</v>
      </c>
      <c r="N3" s="18">
        <v>8</v>
      </c>
      <c r="O3" s="18">
        <v>9</v>
      </c>
      <c r="P3" s="18">
        <v>7</v>
      </c>
      <c r="Q3" s="18">
        <v>6</v>
      </c>
      <c r="R3" s="18">
        <v>9</v>
      </c>
      <c r="S3" s="19">
        <v>10</v>
      </c>
      <c r="T3" s="19">
        <v>10</v>
      </c>
      <c r="U3" s="19"/>
      <c r="V3" s="19">
        <v>7</v>
      </c>
      <c r="W3" s="19"/>
      <c r="X3" s="20">
        <v>8</v>
      </c>
      <c r="Y3" s="19"/>
      <c r="Z3" s="20">
        <v>5</v>
      </c>
      <c r="AA3" s="20">
        <v>6</v>
      </c>
      <c r="AB3" s="20"/>
      <c r="AC3" s="20">
        <v>9</v>
      </c>
      <c r="AD3" s="7"/>
      <c r="AE3" s="7"/>
      <c r="AF3" s="7"/>
      <c r="AG3" s="7"/>
      <c r="AH3" s="7"/>
      <c r="AI3" s="42">
        <v>8</v>
      </c>
      <c r="AJ3" s="14">
        <v>8</v>
      </c>
      <c r="AK3" s="31">
        <v>8</v>
      </c>
      <c r="AL3" s="33" t="e">
        <f t="shared" si="3"/>
        <v>#DIV/0!</v>
      </c>
      <c r="AM3" s="15" t="e">
        <f>AVERAGE(AI3:AL3)</f>
        <v>#DIV/0!</v>
      </c>
      <c r="AN3" s="35">
        <f t="shared" si="4"/>
        <v>0</v>
      </c>
    </row>
    <row r="4" spans="1:40" s="2" customFormat="1" ht="18" customHeight="1">
      <c r="A4" s="40">
        <f aca="true" t="shared" si="5" ref="A4:A10">A3+1</f>
        <v>3</v>
      </c>
      <c r="B4" s="27" t="s">
        <v>110</v>
      </c>
      <c r="C4" s="17">
        <v>8</v>
      </c>
      <c r="D4" s="17"/>
      <c r="E4" s="17">
        <v>9</v>
      </c>
      <c r="F4" s="17">
        <v>9</v>
      </c>
      <c r="G4" s="17">
        <v>7</v>
      </c>
      <c r="H4" s="17">
        <v>8</v>
      </c>
      <c r="I4" s="17">
        <v>9</v>
      </c>
      <c r="J4" s="17">
        <v>10</v>
      </c>
      <c r="K4" s="17">
        <v>10</v>
      </c>
      <c r="L4" s="18">
        <v>9</v>
      </c>
      <c r="M4" s="18" t="s">
        <v>8</v>
      </c>
      <c r="N4" s="18">
        <v>7</v>
      </c>
      <c r="O4" s="18">
        <v>9</v>
      </c>
      <c r="P4" s="18">
        <v>4</v>
      </c>
      <c r="Q4" s="18">
        <v>9</v>
      </c>
      <c r="R4" s="18">
        <v>9</v>
      </c>
      <c r="S4" s="19">
        <v>10</v>
      </c>
      <c r="T4" s="19">
        <v>9</v>
      </c>
      <c r="U4" s="19"/>
      <c r="V4" s="19">
        <v>7</v>
      </c>
      <c r="W4" s="19"/>
      <c r="X4" s="20" t="s">
        <v>8</v>
      </c>
      <c r="Y4" s="19"/>
      <c r="Z4" s="19" t="s">
        <v>8</v>
      </c>
      <c r="AA4" s="19">
        <v>6</v>
      </c>
      <c r="AB4" s="19"/>
      <c r="AC4" s="19" t="s">
        <v>8</v>
      </c>
      <c r="AD4" s="7"/>
      <c r="AE4" s="7"/>
      <c r="AF4" s="7"/>
      <c r="AG4" s="7"/>
      <c r="AH4" s="7"/>
      <c r="AI4" s="42">
        <v>9</v>
      </c>
      <c r="AJ4" s="14">
        <v>8</v>
      </c>
      <c r="AK4" s="31">
        <v>8</v>
      </c>
      <c r="AL4" s="33" t="e">
        <f t="shared" si="3"/>
        <v>#DIV/0!</v>
      </c>
      <c r="AM4" s="15" t="e">
        <f>AVERAGE(AI4:AL4)</f>
        <v>#DIV/0!</v>
      </c>
      <c r="AN4" s="35">
        <f t="shared" si="4"/>
        <v>4</v>
      </c>
    </row>
    <row r="5" spans="1:40" s="2" customFormat="1" ht="18" customHeight="1">
      <c r="A5" s="40">
        <f t="shared" si="5"/>
        <v>4</v>
      </c>
      <c r="B5" s="27" t="s">
        <v>102</v>
      </c>
      <c r="C5" s="17">
        <v>7</v>
      </c>
      <c r="D5" s="17"/>
      <c r="E5" s="17">
        <v>10</v>
      </c>
      <c r="F5" s="17">
        <v>8</v>
      </c>
      <c r="G5" s="17">
        <v>10</v>
      </c>
      <c r="H5" s="17">
        <v>9</v>
      </c>
      <c r="I5" s="17">
        <v>8</v>
      </c>
      <c r="J5" s="17">
        <v>10</v>
      </c>
      <c r="K5" s="17">
        <v>10</v>
      </c>
      <c r="L5" s="18">
        <v>8</v>
      </c>
      <c r="M5" s="18">
        <v>10</v>
      </c>
      <c r="N5" s="18">
        <v>10</v>
      </c>
      <c r="O5" s="18">
        <v>10</v>
      </c>
      <c r="P5" s="18">
        <v>10</v>
      </c>
      <c r="Q5" s="18" t="s">
        <v>8</v>
      </c>
      <c r="R5" s="18">
        <v>10</v>
      </c>
      <c r="S5" s="19">
        <v>10</v>
      </c>
      <c r="T5" s="19">
        <v>10</v>
      </c>
      <c r="U5" s="19"/>
      <c r="V5" s="19">
        <v>8</v>
      </c>
      <c r="W5" s="19"/>
      <c r="X5" s="20">
        <v>9</v>
      </c>
      <c r="Y5" s="19"/>
      <c r="Z5" s="19">
        <v>10</v>
      </c>
      <c r="AA5" s="19">
        <v>10</v>
      </c>
      <c r="AB5" s="19">
        <v>10</v>
      </c>
      <c r="AC5" s="19">
        <v>10</v>
      </c>
      <c r="AD5" s="7">
        <v>10</v>
      </c>
      <c r="AE5" s="7">
        <v>10</v>
      </c>
      <c r="AF5" s="7">
        <v>10</v>
      </c>
      <c r="AG5" s="7"/>
      <c r="AH5" s="7"/>
      <c r="AI5" s="42">
        <v>9</v>
      </c>
      <c r="AJ5" s="14">
        <v>10</v>
      </c>
      <c r="AK5" s="31">
        <v>10</v>
      </c>
      <c r="AL5" s="33">
        <f t="shared" si="3"/>
        <v>10</v>
      </c>
      <c r="AM5" s="15">
        <f aca="true" t="shared" si="6" ref="AM5:AM10">AVERAGE(AI5:AL5)</f>
        <v>9.75</v>
      </c>
      <c r="AN5" s="35">
        <f t="shared" si="4"/>
        <v>1</v>
      </c>
    </row>
    <row r="6" spans="1:40" s="2" customFormat="1" ht="18" customHeight="1">
      <c r="A6" s="40">
        <f t="shared" si="5"/>
        <v>5</v>
      </c>
      <c r="B6" s="27" t="s">
        <v>111</v>
      </c>
      <c r="C6" s="17" t="s">
        <v>8</v>
      </c>
      <c r="D6" s="17"/>
      <c r="E6" s="17">
        <v>7</v>
      </c>
      <c r="F6" s="17">
        <v>8</v>
      </c>
      <c r="G6" s="17" t="s">
        <v>8</v>
      </c>
      <c r="H6" s="17">
        <v>8</v>
      </c>
      <c r="I6" s="17">
        <v>8</v>
      </c>
      <c r="J6" s="17">
        <v>10</v>
      </c>
      <c r="K6" s="17">
        <v>10</v>
      </c>
      <c r="L6" s="18">
        <v>10</v>
      </c>
      <c r="M6" s="18">
        <v>8</v>
      </c>
      <c r="N6" s="18">
        <v>8</v>
      </c>
      <c r="O6" s="18" t="s">
        <v>8</v>
      </c>
      <c r="P6" s="18" t="s">
        <v>8</v>
      </c>
      <c r="Q6" s="18" t="s">
        <v>8</v>
      </c>
      <c r="R6" s="18" t="s">
        <v>8</v>
      </c>
      <c r="S6" s="19">
        <v>9</v>
      </c>
      <c r="T6" s="19">
        <v>7</v>
      </c>
      <c r="U6" s="19"/>
      <c r="V6" s="19">
        <v>6</v>
      </c>
      <c r="W6" s="19"/>
      <c r="X6" s="20">
        <v>8</v>
      </c>
      <c r="Y6" s="19"/>
      <c r="Z6" s="19">
        <v>7</v>
      </c>
      <c r="AA6" s="19" t="s">
        <v>8</v>
      </c>
      <c r="AB6" s="19">
        <v>8</v>
      </c>
      <c r="AC6" s="19">
        <v>9</v>
      </c>
      <c r="AD6" s="7">
        <v>9</v>
      </c>
      <c r="AE6" s="7">
        <v>10</v>
      </c>
      <c r="AF6" s="7">
        <v>10</v>
      </c>
      <c r="AG6" s="7"/>
      <c r="AH6" s="7"/>
      <c r="AI6" s="42">
        <v>9</v>
      </c>
      <c r="AJ6" s="14">
        <v>9</v>
      </c>
      <c r="AK6" s="31">
        <v>8</v>
      </c>
      <c r="AL6" s="33">
        <f t="shared" si="3"/>
        <v>9.666666666666666</v>
      </c>
      <c r="AM6" s="15">
        <f t="shared" si="6"/>
        <v>8.916666666666666</v>
      </c>
      <c r="AN6" s="35">
        <f t="shared" si="4"/>
        <v>7</v>
      </c>
    </row>
    <row r="7" spans="1:40" s="2" customFormat="1" ht="18" customHeight="1">
      <c r="A7" s="40">
        <f t="shared" si="5"/>
        <v>6</v>
      </c>
      <c r="B7" s="27" t="s">
        <v>112</v>
      </c>
      <c r="C7" s="17">
        <v>9</v>
      </c>
      <c r="D7" s="17"/>
      <c r="E7" s="17">
        <v>7</v>
      </c>
      <c r="F7" s="17">
        <v>10</v>
      </c>
      <c r="G7" s="17">
        <v>6</v>
      </c>
      <c r="H7" s="17">
        <v>9</v>
      </c>
      <c r="I7" s="17">
        <v>8</v>
      </c>
      <c r="J7" s="17">
        <v>8</v>
      </c>
      <c r="K7" s="17">
        <v>10</v>
      </c>
      <c r="L7" s="18">
        <v>9</v>
      </c>
      <c r="M7" s="18">
        <v>9</v>
      </c>
      <c r="N7" s="18">
        <v>8</v>
      </c>
      <c r="O7" s="18">
        <v>6</v>
      </c>
      <c r="P7" s="18">
        <v>3</v>
      </c>
      <c r="Q7" s="18">
        <v>1</v>
      </c>
      <c r="R7" s="18" t="s">
        <v>8</v>
      </c>
      <c r="S7" s="19">
        <v>10</v>
      </c>
      <c r="T7" s="19">
        <v>7</v>
      </c>
      <c r="U7" s="19"/>
      <c r="V7" s="19">
        <v>7</v>
      </c>
      <c r="W7" s="19" t="s">
        <v>8</v>
      </c>
      <c r="X7" s="20">
        <v>8</v>
      </c>
      <c r="Y7" s="19"/>
      <c r="Z7" s="19">
        <v>5</v>
      </c>
      <c r="AA7" s="19">
        <v>1</v>
      </c>
      <c r="AB7" s="19">
        <v>8</v>
      </c>
      <c r="AC7" s="19" t="s">
        <v>8</v>
      </c>
      <c r="AD7" s="7">
        <v>10</v>
      </c>
      <c r="AE7" s="7">
        <v>10</v>
      </c>
      <c r="AF7" s="7">
        <v>10</v>
      </c>
      <c r="AG7" s="7"/>
      <c r="AH7" s="7"/>
      <c r="AI7" s="42">
        <v>8</v>
      </c>
      <c r="AJ7" s="14">
        <v>6</v>
      </c>
      <c r="AK7" s="31">
        <v>7</v>
      </c>
      <c r="AL7" s="33">
        <f t="shared" si="3"/>
        <v>10</v>
      </c>
      <c r="AM7" s="15">
        <f t="shared" si="6"/>
        <v>7.75</v>
      </c>
      <c r="AN7" s="35">
        <f t="shared" si="4"/>
        <v>3</v>
      </c>
    </row>
    <row r="8" spans="1:40" s="2" customFormat="1" ht="18" customHeight="1">
      <c r="A8" s="40">
        <f t="shared" si="5"/>
        <v>7</v>
      </c>
      <c r="B8" s="27" t="s">
        <v>101</v>
      </c>
      <c r="C8" s="17" t="s">
        <v>8</v>
      </c>
      <c r="D8" s="17"/>
      <c r="E8" s="17">
        <v>10</v>
      </c>
      <c r="F8" s="17">
        <v>10</v>
      </c>
      <c r="G8" s="17">
        <v>10</v>
      </c>
      <c r="H8" s="17">
        <v>10</v>
      </c>
      <c r="I8" s="17">
        <v>9</v>
      </c>
      <c r="J8" s="17">
        <v>10</v>
      </c>
      <c r="K8" s="17" t="s">
        <v>8</v>
      </c>
      <c r="L8" s="18">
        <v>10</v>
      </c>
      <c r="M8" s="18">
        <v>10</v>
      </c>
      <c r="N8" s="18">
        <v>10</v>
      </c>
      <c r="O8" s="18" t="s">
        <v>8</v>
      </c>
      <c r="P8" s="18">
        <v>10</v>
      </c>
      <c r="Q8" s="18">
        <v>9</v>
      </c>
      <c r="R8" s="18">
        <v>10</v>
      </c>
      <c r="S8" s="19">
        <v>10</v>
      </c>
      <c r="T8" s="19">
        <v>10</v>
      </c>
      <c r="U8" s="41"/>
      <c r="V8" s="19">
        <v>8</v>
      </c>
      <c r="W8" s="41"/>
      <c r="X8" s="20">
        <v>8</v>
      </c>
      <c r="Y8" s="41"/>
      <c r="Z8" s="19">
        <v>7</v>
      </c>
      <c r="AA8" s="19">
        <v>10</v>
      </c>
      <c r="AB8" s="41"/>
      <c r="AC8" s="19">
        <v>10</v>
      </c>
      <c r="AD8" s="7"/>
      <c r="AE8" s="7"/>
      <c r="AF8" s="7"/>
      <c r="AG8" s="7"/>
      <c r="AH8" s="7"/>
      <c r="AI8" s="42">
        <v>10</v>
      </c>
      <c r="AJ8" s="14">
        <v>10</v>
      </c>
      <c r="AK8" s="31">
        <v>9</v>
      </c>
      <c r="AL8" s="33" t="e">
        <f t="shared" si="3"/>
        <v>#DIV/0!</v>
      </c>
      <c r="AM8" s="15" t="e">
        <f t="shared" si="6"/>
        <v>#DIV/0!</v>
      </c>
      <c r="AN8" s="35">
        <f t="shared" si="4"/>
        <v>3</v>
      </c>
    </row>
    <row r="9" spans="1:40" s="2" customFormat="1" ht="18" customHeight="1">
      <c r="A9" s="40">
        <f t="shared" si="5"/>
        <v>8</v>
      </c>
      <c r="B9" s="27" t="s">
        <v>113</v>
      </c>
      <c r="C9" s="17">
        <v>7</v>
      </c>
      <c r="D9" s="17"/>
      <c r="E9" s="17">
        <v>7</v>
      </c>
      <c r="F9" s="17">
        <v>8</v>
      </c>
      <c r="G9" s="17" t="s">
        <v>8</v>
      </c>
      <c r="H9" s="17" t="s">
        <v>8</v>
      </c>
      <c r="I9" s="17" t="s">
        <v>8</v>
      </c>
      <c r="J9" s="17">
        <v>10</v>
      </c>
      <c r="K9" s="17">
        <v>10</v>
      </c>
      <c r="L9" s="18">
        <v>8</v>
      </c>
      <c r="M9" s="18">
        <v>9</v>
      </c>
      <c r="N9" s="18">
        <v>7</v>
      </c>
      <c r="O9" s="18">
        <v>7</v>
      </c>
      <c r="P9" s="18">
        <v>4</v>
      </c>
      <c r="Q9" s="18" t="s">
        <v>8</v>
      </c>
      <c r="R9" s="18" t="s">
        <v>8</v>
      </c>
      <c r="S9" s="19">
        <v>9</v>
      </c>
      <c r="T9" s="19">
        <v>7</v>
      </c>
      <c r="U9" s="19"/>
      <c r="V9" s="19">
        <v>5</v>
      </c>
      <c r="W9" s="19">
        <v>8</v>
      </c>
      <c r="X9" s="20">
        <v>9</v>
      </c>
      <c r="Y9" s="20" t="s">
        <v>8</v>
      </c>
      <c r="Z9" s="19">
        <v>6</v>
      </c>
      <c r="AA9" s="19">
        <v>5</v>
      </c>
      <c r="AB9" s="19">
        <v>8</v>
      </c>
      <c r="AC9" s="19" t="s">
        <v>8</v>
      </c>
      <c r="AD9" s="7"/>
      <c r="AE9" s="7"/>
      <c r="AF9" s="7"/>
      <c r="AG9" s="7"/>
      <c r="AH9" s="7"/>
      <c r="AI9" s="42">
        <v>8</v>
      </c>
      <c r="AJ9" s="14">
        <v>7</v>
      </c>
      <c r="AK9" s="31">
        <v>7</v>
      </c>
      <c r="AL9" s="33" t="e">
        <f t="shared" si="3"/>
        <v>#DIV/0!</v>
      </c>
      <c r="AM9" s="15" t="e">
        <f t="shared" si="6"/>
        <v>#DIV/0!</v>
      </c>
      <c r="AN9" s="35">
        <f t="shared" si="4"/>
        <v>7</v>
      </c>
    </row>
    <row r="10" spans="1:40" s="2" customFormat="1" ht="18" customHeight="1">
      <c r="A10" s="40">
        <f t="shared" si="5"/>
        <v>9</v>
      </c>
      <c r="B10" s="27" t="s">
        <v>273</v>
      </c>
      <c r="C10" s="17">
        <v>7</v>
      </c>
      <c r="D10" s="17"/>
      <c r="E10" s="17">
        <v>8</v>
      </c>
      <c r="F10" s="17">
        <v>8</v>
      </c>
      <c r="G10" s="17">
        <v>6</v>
      </c>
      <c r="H10" s="17">
        <v>8</v>
      </c>
      <c r="I10" s="17">
        <v>8</v>
      </c>
      <c r="J10" s="17" t="s">
        <v>8</v>
      </c>
      <c r="K10" s="17">
        <v>9</v>
      </c>
      <c r="L10" s="18">
        <v>9</v>
      </c>
      <c r="M10" s="18">
        <v>9</v>
      </c>
      <c r="N10" s="18">
        <v>8</v>
      </c>
      <c r="O10" s="18">
        <v>7</v>
      </c>
      <c r="P10" s="18">
        <v>4</v>
      </c>
      <c r="Q10" s="18">
        <v>3</v>
      </c>
      <c r="R10" s="18">
        <v>7</v>
      </c>
      <c r="S10" s="19">
        <v>8</v>
      </c>
      <c r="T10" s="19">
        <v>7</v>
      </c>
      <c r="U10" s="19"/>
      <c r="V10" s="19">
        <v>6</v>
      </c>
      <c r="W10" s="19">
        <v>8</v>
      </c>
      <c r="X10" s="20" t="s">
        <v>8</v>
      </c>
      <c r="Y10" s="20" t="s">
        <v>8</v>
      </c>
      <c r="Z10" s="19" t="s">
        <v>8</v>
      </c>
      <c r="AA10" s="19">
        <v>6</v>
      </c>
      <c r="AB10" s="19"/>
      <c r="AC10" s="19">
        <v>9</v>
      </c>
      <c r="AD10" s="7">
        <v>9</v>
      </c>
      <c r="AE10" s="7">
        <v>10</v>
      </c>
      <c r="AF10" s="7">
        <v>10</v>
      </c>
      <c r="AG10" s="7"/>
      <c r="AH10" s="7"/>
      <c r="AI10" s="42">
        <v>8</v>
      </c>
      <c r="AJ10" s="14">
        <v>7</v>
      </c>
      <c r="AK10" s="31">
        <v>7</v>
      </c>
      <c r="AL10" s="33">
        <f t="shared" si="3"/>
        <v>9.666666666666666</v>
      </c>
      <c r="AM10" s="15">
        <f t="shared" si="6"/>
        <v>7.916666666666666</v>
      </c>
      <c r="AN10" s="35">
        <f t="shared" si="4"/>
        <v>4</v>
      </c>
    </row>
    <row r="11" spans="1:40" s="2" customFormat="1" ht="18" customHeight="1">
      <c r="A11" s="1"/>
      <c r="B11" s="4" t="s">
        <v>7</v>
      </c>
      <c r="C11" s="13">
        <v>1</v>
      </c>
      <c r="D11" s="25">
        <f aca="true" t="shared" si="7" ref="D11:AG11">C11+1</f>
        <v>2</v>
      </c>
      <c r="E11" s="25">
        <f t="shared" si="7"/>
        <v>3</v>
      </c>
      <c r="F11" s="25">
        <f t="shared" si="7"/>
        <v>4</v>
      </c>
      <c r="G11" s="25">
        <f t="shared" si="7"/>
        <v>5</v>
      </c>
      <c r="H11" s="25">
        <f t="shared" si="7"/>
        <v>6</v>
      </c>
      <c r="I11" s="25">
        <f t="shared" si="7"/>
        <v>7</v>
      </c>
      <c r="J11" s="25">
        <f t="shared" si="7"/>
        <v>8</v>
      </c>
      <c r="K11" s="25">
        <f t="shared" si="7"/>
        <v>9</v>
      </c>
      <c r="L11" s="25">
        <f t="shared" si="7"/>
        <v>10</v>
      </c>
      <c r="M11" s="25">
        <f t="shared" si="7"/>
        <v>11</v>
      </c>
      <c r="N11" s="25">
        <f t="shared" si="7"/>
        <v>12</v>
      </c>
      <c r="O11" s="25">
        <f t="shared" si="7"/>
        <v>13</v>
      </c>
      <c r="P11" s="25">
        <f t="shared" si="7"/>
        <v>14</v>
      </c>
      <c r="Q11" s="25">
        <f t="shared" si="7"/>
        <v>15</v>
      </c>
      <c r="R11" s="25">
        <f t="shared" si="7"/>
        <v>16</v>
      </c>
      <c r="S11" s="25">
        <f t="shared" si="7"/>
        <v>17</v>
      </c>
      <c r="T11" s="25">
        <f t="shared" si="7"/>
        <v>18</v>
      </c>
      <c r="U11" s="25">
        <f t="shared" si="7"/>
        <v>19</v>
      </c>
      <c r="V11" s="25">
        <f t="shared" si="7"/>
        <v>20</v>
      </c>
      <c r="W11" s="25">
        <f t="shared" si="7"/>
        <v>21</v>
      </c>
      <c r="X11" s="25">
        <f t="shared" si="7"/>
        <v>22</v>
      </c>
      <c r="Y11" s="25">
        <f t="shared" si="7"/>
        <v>23</v>
      </c>
      <c r="Z11" s="25">
        <f t="shared" si="7"/>
        <v>24</v>
      </c>
      <c r="AA11" s="25">
        <f t="shared" si="7"/>
        <v>25</v>
      </c>
      <c r="AB11" s="25">
        <f t="shared" si="7"/>
        <v>26</v>
      </c>
      <c r="AC11" s="25">
        <f t="shared" si="7"/>
        <v>27</v>
      </c>
      <c r="AD11" s="25">
        <f t="shared" si="7"/>
        <v>28</v>
      </c>
      <c r="AE11" s="25" t="e">
        <f>#REF!+1</f>
        <v>#REF!</v>
      </c>
      <c r="AF11" s="25" t="e">
        <f t="shared" si="7"/>
        <v>#REF!</v>
      </c>
      <c r="AG11" s="25" t="e">
        <f t="shared" si="7"/>
        <v>#REF!</v>
      </c>
      <c r="AH11" s="25"/>
      <c r="AI11" s="8">
        <f>AVERAGE(AI2:AI10)</f>
        <v>8.555555555555555</v>
      </c>
      <c r="AJ11" s="8">
        <f>AVERAGE(AJ2:AJ10)</f>
        <v>8.11111111111111</v>
      </c>
      <c r="AK11" s="8">
        <f>AVERAGE(AK2:AK10)</f>
        <v>8</v>
      </c>
      <c r="AL11" s="8" t="e">
        <f>AVERAGE(AL2:AL10)</f>
        <v>#DIV/0!</v>
      </c>
      <c r="AM11" s="8" t="e">
        <f>AVERAGE(AM2:AM10)</f>
        <v>#DIV/0!</v>
      </c>
      <c r="AN11" s="36">
        <f>SUM(AN2:AN10)</f>
        <v>30</v>
      </c>
    </row>
    <row r="12" spans="2:40" ht="18">
      <c r="B12" s="30"/>
      <c r="AN12" s="55">
        <f>AVERAGE(AN2:AN10)</f>
        <v>3.3333333333333335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5" width="2.875" style="0" customWidth="1"/>
    <col min="36" max="36" width="5.875" style="0" customWidth="1"/>
    <col min="37" max="39" width="7.00390625" style="0" customWidth="1"/>
    <col min="40" max="41" width="6.625" style="0" customWidth="1"/>
  </cols>
  <sheetData>
    <row r="1" spans="1:41" s="2" customFormat="1" ht="56.25" customHeight="1">
      <c r="A1" s="5" t="s">
        <v>0</v>
      </c>
      <c r="B1" s="5" t="s">
        <v>1</v>
      </c>
      <c r="C1" s="12">
        <v>43711</v>
      </c>
      <c r="D1" s="12">
        <f aca="true" t="shared" si="0" ref="D1:K1">C1+7</f>
        <v>43718</v>
      </c>
      <c r="E1" s="12">
        <f t="shared" si="0"/>
        <v>43725</v>
      </c>
      <c r="F1" s="12">
        <f t="shared" si="0"/>
        <v>43732</v>
      </c>
      <c r="G1" s="12">
        <f t="shared" si="0"/>
        <v>43739</v>
      </c>
      <c r="H1" s="12">
        <f t="shared" si="0"/>
        <v>43746</v>
      </c>
      <c r="I1" s="12">
        <f t="shared" si="0"/>
        <v>43753</v>
      </c>
      <c r="J1" s="12">
        <f t="shared" si="0"/>
        <v>43760</v>
      </c>
      <c r="K1" s="12">
        <f t="shared" si="0"/>
        <v>43767</v>
      </c>
      <c r="L1" s="10">
        <v>43781</v>
      </c>
      <c r="M1" s="10">
        <f aca="true" t="shared" si="1" ref="M1:R1">L1+7</f>
        <v>43788</v>
      </c>
      <c r="N1" s="10">
        <f t="shared" si="1"/>
        <v>43795</v>
      </c>
      <c r="O1" s="10">
        <f t="shared" si="1"/>
        <v>43802</v>
      </c>
      <c r="P1" s="10">
        <f t="shared" si="1"/>
        <v>43809</v>
      </c>
      <c r="Q1" s="10">
        <f t="shared" si="1"/>
        <v>43816</v>
      </c>
      <c r="R1" s="10">
        <f t="shared" si="1"/>
        <v>43823</v>
      </c>
      <c r="S1" s="22">
        <v>43844</v>
      </c>
      <c r="T1" s="22">
        <f aca="true" t="shared" si="2" ref="T1:AH1">S1+7</f>
        <v>43851</v>
      </c>
      <c r="U1" s="22">
        <f t="shared" si="2"/>
        <v>43858</v>
      </c>
      <c r="V1" s="22">
        <f t="shared" si="2"/>
        <v>43865</v>
      </c>
      <c r="W1" s="22">
        <f t="shared" si="2"/>
        <v>43872</v>
      </c>
      <c r="X1" s="22">
        <f t="shared" si="2"/>
        <v>43879</v>
      </c>
      <c r="Y1" s="22">
        <f t="shared" si="2"/>
        <v>43886</v>
      </c>
      <c r="Z1" s="22">
        <f t="shared" si="2"/>
        <v>43893</v>
      </c>
      <c r="AA1" s="22">
        <f t="shared" si="2"/>
        <v>43900</v>
      </c>
      <c r="AB1" s="22">
        <f t="shared" si="2"/>
        <v>43907</v>
      </c>
      <c r="AC1" s="22">
        <f t="shared" si="2"/>
        <v>43914</v>
      </c>
      <c r="AD1" s="10">
        <v>43942</v>
      </c>
      <c r="AE1" s="10">
        <f t="shared" si="2"/>
        <v>43949</v>
      </c>
      <c r="AF1" s="10">
        <f t="shared" si="2"/>
        <v>43956</v>
      </c>
      <c r="AG1" s="10">
        <f t="shared" si="2"/>
        <v>43963</v>
      </c>
      <c r="AH1" s="10">
        <f t="shared" si="2"/>
        <v>43970</v>
      </c>
      <c r="AI1" s="10">
        <f>AH1+5</f>
        <v>43975</v>
      </c>
      <c r="AJ1" s="6" t="s">
        <v>3</v>
      </c>
      <c r="AK1" s="6" t="s">
        <v>2</v>
      </c>
      <c r="AL1" s="6" t="s">
        <v>4</v>
      </c>
      <c r="AM1" s="6" t="s">
        <v>6</v>
      </c>
      <c r="AN1" s="9" t="s">
        <v>5</v>
      </c>
      <c r="AO1" s="34" t="s">
        <v>18</v>
      </c>
    </row>
    <row r="2" spans="1:41" s="2" customFormat="1" ht="18" customHeight="1">
      <c r="A2" s="39">
        <v>1</v>
      </c>
      <c r="B2" s="27" t="s">
        <v>88</v>
      </c>
      <c r="C2" s="17"/>
      <c r="D2" s="17">
        <v>8</v>
      </c>
      <c r="E2" s="17">
        <v>8</v>
      </c>
      <c r="F2" s="17" t="s">
        <v>8</v>
      </c>
      <c r="G2" s="17">
        <v>10</v>
      </c>
      <c r="H2" s="17">
        <v>9</v>
      </c>
      <c r="I2" s="17" t="s">
        <v>8</v>
      </c>
      <c r="J2" s="17">
        <v>10</v>
      </c>
      <c r="K2" s="17">
        <v>10</v>
      </c>
      <c r="L2" s="18">
        <v>8</v>
      </c>
      <c r="M2" s="18">
        <v>9</v>
      </c>
      <c r="N2" s="18">
        <v>8</v>
      </c>
      <c r="O2" s="18">
        <v>8</v>
      </c>
      <c r="P2" s="18">
        <v>7</v>
      </c>
      <c r="Q2" s="18">
        <v>9</v>
      </c>
      <c r="R2" s="18">
        <v>9</v>
      </c>
      <c r="S2" s="19">
        <v>9</v>
      </c>
      <c r="T2" s="19">
        <v>10</v>
      </c>
      <c r="U2" s="19">
        <v>9</v>
      </c>
      <c r="V2" s="19">
        <v>7</v>
      </c>
      <c r="W2" s="19"/>
      <c r="X2" s="20">
        <v>8</v>
      </c>
      <c r="Y2" s="19"/>
      <c r="Z2" s="19">
        <v>8</v>
      </c>
      <c r="AA2" s="19">
        <v>8</v>
      </c>
      <c r="AB2" s="19">
        <v>9</v>
      </c>
      <c r="AC2" s="19">
        <v>9</v>
      </c>
      <c r="AD2" s="7"/>
      <c r="AE2" s="7"/>
      <c r="AF2" s="7">
        <v>10</v>
      </c>
      <c r="AG2" s="7"/>
      <c r="AH2" s="7"/>
      <c r="AI2" s="7"/>
      <c r="AJ2" s="42">
        <v>9</v>
      </c>
      <c r="AK2" s="14">
        <v>8</v>
      </c>
      <c r="AL2" s="31">
        <v>9</v>
      </c>
      <c r="AM2" s="33">
        <f aca="true" t="shared" si="3" ref="AM2:AM10">AVERAGE(AD2:AI2)</f>
        <v>10</v>
      </c>
      <c r="AN2" s="15">
        <f aca="true" t="shared" si="4" ref="AN2:AN10">AVERAGE(AJ2:AM2)</f>
        <v>9</v>
      </c>
      <c r="AO2" s="35">
        <f aca="true" t="shared" si="5" ref="AO2:AO10">COUNTIF(C2:AI2,"н")</f>
        <v>2</v>
      </c>
    </row>
    <row r="3" spans="1:41" s="2" customFormat="1" ht="18" customHeight="1">
      <c r="A3" s="39">
        <f>A2+1</f>
        <v>2</v>
      </c>
      <c r="B3" s="27" t="s">
        <v>89</v>
      </c>
      <c r="C3" s="17"/>
      <c r="D3" s="17">
        <v>4</v>
      </c>
      <c r="E3" s="17">
        <v>8</v>
      </c>
      <c r="F3" s="17">
        <v>5</v>
      </c>
      <c r="G3" s="17">
        <v>6</v>
      </c>
      <c r="H3" s="17">
        <v>7</v>
      </c>
      <c r="I3" s="17">
        <v>5</v>
      </c>
      <c r="J3" s="17">
        <v>10</v>
      </c>
      <c r="K3" s="17">
        <v>8</v>
      </c>
      <c r="L3" s="18">
        <v>6</v>
      </c>
      <c r="M3" s="18">
        <v>7</v>
      </c>
      <c r="N3" s="18">
        <v>3</v>
      </c>
      <c r="O3" s="18">
        <v>7</v>
      </c>
      <c r="P3" s="18">
        <v>3</v>
      </c>
      <c r="Q3" s="18">
        <v>3</v>
      </c>
      <c r="R3" s="18">
        <v>6</v>
      </c>
      <c r="S3" s="19">
        <v>6</v>
      </c>
      <c r="T3" s="19">
        <v>3</v>
      </c>
      <c r="U3" s="19">
        <v>6</v>
      </c>
      <c r="V3" s="19">
        <v>4</v>
      </c>
      <c r="W3" s="19">
        <v>7</v>
      </c>
      <c r="X3" s="20">
        <v>7</v>
      </c>
      <c r="Y3" s="19"/>
      <c r="Z3" s="19">
        <v>5</v>
      </c>
      <c r="AA3" s="19" t="s">
        <v>8</v>
      </c>
      <c r="AB3" s="19"/>
      <c r="AC3" s="19">
        <v>6</v>
      </c>
      <c r="AD3" s="7"/>
      <c r="AE3" s="7"/>
      <c r="AF3" s="7"/>
      <c r="AG3" s="7"/>
      <c r="AH3" s="7"/>
      <c r="AI3" s="7"/>
      <c r="AJ3" s="42">
        <v>7</v>
      </c>
      <c r="AK3" s="14">
        <v>5</v>
      </c>
      <c r="AL3" s="31">
        <v>6</v>
      </c>
      <c r="AM3" s="33" t="e">
        <f t="shared" si="3"/>
        <v>#DIV/0!</v>
      </c>
      <c r="AN3" s="15" t="e">
        <f t="shared" si="4"/>
        <v>#DIV/0!</v>
      </c>
      <c r="AO3" s="35">
        <f t="shared" si="5"/>
        <v>1</v>
      </c>
    </row>
    <row r="4" spans="1:41" s="2" customFormat="1" ht="18" customHeight="1">
      <c r="A4" s="39">
        <f aca="true" t="shared" si="6" ref="A4:A10">A3+1</f>
        <v>3</v>
      </c>
      <c r="B4" s="27" t="s">
        <v>220</v>
      </c>
      <c r="C4" s="17"/>
      <c r="D4" s="17">
        <v>8</v>
      </c>
      <c r="E4" s="17">
        <v>7</v>
      </c>
      <c r="F4" s="17">
        <v>8</v>
      </c>
      <c r="G4" s="17"/>
      <c r="H4" s="17">
        <v>9</v>
      </c>
      <c r="I4" s="17">
        <v>8</v>
      </c>
      <c r="J4" s="17">
        <v>10</v>
      </c>
      <c r="K4" s="17">
        <v>8</v>
      </c>
      <c r="L4" s="18">
        <v>9</v>
      </c>
      <c r="M4" s="18">
        <v>8</v>
      </c>
      <c r="N4" s="18">
        <v>3</v>
      </c>
      <c r="O4" s="18">
        <v>8</v>
      </c>
      <c r="P4" s="18">
        <v>6</v>
      </c>
      <c r="Q4" s="18">
        <v>4</v>
      </c>
      <c r="R4" s="18">
        <v>8</v>
      </c>
      <c r="S4" s="19">
        <v>9</v>
      </c>
      <c r="T4" s="19">
        <v>10</v>
      </c>
      <c r="U4" s="19">
        <v>10</v>
      </c>
      <c r="V4" s="19">
        <v>6</v>
      </c>
      <c r="W4" s="19"/>
      <c r="X4" s="20" t="s">
        <v>8</v>
      </c>
      <c r="Y4" s="19" t="s">
        <v>8</v>
      </c>
      <c r="Z4" s="19">
        <v>7</v>
      </c>
      <c r="AA4" s="19" t="s">
        <v>8</v>
      </c>
      <c r="AB4" s="19"/>
      <c r="AC4" s="19" t="s">
        <v>8</v>
      </c>
      <c r="AD4" s="7"/>
      <c r="AE4" s="7"/>
      <c r="AF4" s="7"/>
      <c r="AG4" s="7"/>
      <c r="AH4" s="7"/>
      <c r="AI4" s="7"/>
      <c r="AJ4" s="42">
        <v>8</v>
      </c>
      <c r="AK4" s="14">
        <v>7</v>
      </c>
      <c r="AL4" s="31">
        <v>8</v>
      </c>
      <c r="AM4" s="33" t="e">
        <f t="shared" si="3"/>
        <v>#DIV/0!</v>
      </c>
      <c r="AN4" s="15" t="e">
        <f t="shared" si="4"/>
        <v>#DIV/0!</v>
      </c>
      <c r="AO4" s="35">
        <f t="shared" si="5"/>
        <v>4</v>
      </c>
    </row>
    <row r="5" spans="1:41" s="2" customFormat="1" ht="18" customHeight="1">
      <c r="A5" s="39">
        <f t="shared" si="6"/>
        <v>4</v>
      </c>
      <c r="B5" s="27" t="s">
        <v>90</v>
      </c>
      <c r="C5" s="17"/>
      <c r="D5" s="17" t="s">
        <v>8</v>
      </c>
      <c r="E5" s="17">
        <v>7</v>
      </c>
      <c r="F5" s="17">
        <v>9</v>
      </c>
      <c r="G5" s="17">
        <v>4</v>
      </c>
      <c r="H5" s="17">
        <v>9</v>
      </c>
      <c r="I5" s="17">
        <v>8</v>
      </c>
      <c r="J5" s="17">
        <v>10</v>
      </c>
      <c r="K5" s="17">
        <v>10</v>
      </c>
      <c r="L5" s="18">
        <v>9</v>
      </c>
      <c r="M5" s="18">
        <v>9</v>
      </c>
      <c r="N5" s="18">
        <v>9</v>
      </c>
      <c r="O5" s="18">
        <v>10</v>
      </c>
      <c r="P5" s="18">
        <v>9</v>
      </c>
      <c r="Q5" s="18">
        <v>9</v>
      </c>
      <c r="R5" s="18">
        <v>9</v>
      </c>
      <c r="S5" s="19">
        <v>9</v>
      </c>
      <c r="T5" s="19">
        <v>10</v>
      </c>
      <c r="U5" s="19">
        <v>10</v>
      </c>
      <c r="V5" s="19">
        <v>9</v>
      </c>
      <c r="W5" s="19"/>
      <c r="X5" s="20">
        <v>10</v>
      </c>
      <c r="Y5" s="19"/>
      <c r="Z5" s="19">
        <v>8</v>
      </c>
      <c r="AA5" s="19" t="s">
        <v>8</v>
      </c>
      <c r="AB5" s="19" t="s">
        <v>8</v>
      </c>
      <c r="AC5" s="19">
        <v>9</v>
      </c>
      <c r="AD5" s="7"/>
      <c r="AE5" s="7"/>
      <c r="AF5" s="7"/>
      <c r="AG5" s="7"/>
      <c r="AH5" s="7"/>
      <c r="AI5" s="7"/>
      <c r="AJ5" s="42">
        <v>8</v>
      </c>
      <c r="AK5" s="14">
        <v>9</v>
      </c>
      <c r="AL5" s="31">
        <v>9</v>
      </c>
      <c r="AM5" s="33" t="e">
        <f t="shared" si="3"/>
        <v>#DIV/0!</v>
      </c>
      <c r="AN5" s="15" t="e">
        <f t="shared" si="4"/>
        <v>#DIV/0!</v>
      </c>
      <c r="AO5" s="35">
        <f t="shared" si="5"/>
        <v>3</v>
      </c>
    </row>
    <row r="6" spans="1:41" s="2" customFormat="1" ht="18" customHeight="1">
      <c r="A6" s="39">
        <f t="shared" si="6"/>
        <v>5</v>
      </c>
      <c r="B6" s="27" t="s">
        <v>91</v>
      </c>
      <c r="C6" s="17"/>
      <c r="D6" s="17">
        <v>10</v>
      </c>
      <c r="E6" s="17">
        <v>10</v>
      </c>
      <c r="F6" s="17">
        <v>10</v>
      </c>
      <c r="G6" s="17">
        <v>10</v>
      </c>
      <c r="H6" s="17">
        <v>10</v>
      </c>
      <c r="I6" s="17">
        <v>10</v>
      </c>
      <c r="J6" s="17">
        <v>10</v>
      </c>
      <c r="K6" s="17">
        <v>10</v>
      </c>
      <c r="L6" s="18">
        <v>10</v>
      </c>
      <c r="M6" s="18">
        <v>10</v>
      </c>
      <c r="N6" s="18">
        <v>10</v>
      </c>
      <c r="O6" s="18">
        <v>10</v>
      </c>
      <c r="P6" s="18">
        <v>10</v>
      </c>
      <c r="Q6" s="18">
        <v>10</v>
      </c>
      <c r="R6" s="18" t="s">
        <v>8</v>
      </c>
      <c r="S6" s="19">
        <v>10</v>
      </c>
      <c r="T6" s="19">
        <v>10</v>
      </c>
      <c r="U6" s="19">
        <v>10</v>
      </c>
      <c r="V6" s="19">
        <v>10</v>
      </c>
      <c r="W6" s="19">
        <v>10</v>
      </c>
      <c r="X6" s="20">
        <v>10</v>
      </c>
      <c r="Y6" s="19"/>
      <c r="Z6" s="19">
        <v>10</v>
      </c>
      <c r="AA6" s="19">
        <v>10</v>
      </c>
      <c r="AB6" s="19" t="s">
        <v>8</v>
      </c>
      <c r="AC6" s="19" t="s">
        <v>8</v>
      </c>
      <c r="AD6" s="7"/>
      <c r="AE6" s="7"/>
      <c r="AF6" s="7">
        <v>10</v>
      </c>
      <c r="AG6" s="7"/>
      <c r="AH6" s="7"/>
      <c r="AI6" s="7"/>
      <c r="AJ6" s="42">
        <v>10</v>
      </c>
      <c r="AK6" s="14">
        <v>10</v>
      </c>
      <c r="AL6" s="31">
        <v>10</v>
      </c>
      <c r="AM6" s="33">
        <f t="shared" si="3"/>
        <v>10</v>
      </c>
      <c r="AN6" s="15">
        <f t="shared" si="4"/>
        <v>10</v>
      </c>
      <c r="AO6" s="35">
        <f t="shared" si="5"/>
        <v>3</v>
      </c>
    </row>
    <row r="7" spans="1:41" s="2" customFormat="1" ht="18" customHeight="1">
      <c r="A7" s="39">
        <f t="shared" si="6"/>
        <v>6</v>
      </c>
      <c r="B7" s="27" t="s">
        <v>92</v>
      </c>
      <c r="C7" s="17"/>
      <c r="D7" s="17" t="s">
        <v>8</v>
      </c>
      <c r="E7" s="17">
        <v>8</v>
      </c>
      <c r="F7" s="17">
        <v>8</v>
      </c>
      <c r="G7" s="17">
        <v>10</v>
      </c>
      <c r="H7" s="17">
        <v>9</v>
      </c>
      <c r="I7" s="17">
        <v>9</v>
      </c>
      <c r="J7" s="17">
        <v>10</v>
      </c>
      <c r="K7" s="17">
        <v>10</v>
      </c>
      <c r="L7" s="18">
        <v>9</v>
      </c>
      <c r="M7" s="18">
        <v>8</v>
      </c>
      <c r="N7" s="18">
        <v>8</v>
      </c>
      <c r="O7" s="18">
        <v>10</v>
      </c>
      <c r="P7" s="18">
        <v>6</v>
      </c>
      <c r="Q7" s="18" t="s">
        <v>8</v>
      </c>
      <c r="R7" s="18">
        <v>8</v>
      </c>
      <c r="S7" s="19">
        <v>9</v>
      </c>
      <c r="T7" s="19">
        <v>10</v>
      </c>
      <c r="U7" s="19">
        <v>10</v>
      </c>
      <c r="V7" s="19">
        <v>7</v>
      </c>
      <c r="W7" s="19"/>
      <c r="X7" s="20">
        <v>8</v>
      </c>
      <c r="Y7" s="19" t="s">
        <v>8</v>
      </c>
      <c r="Z7" s="19">
        <v>8</v>
      </c>
      <c r="AA7" s="19">
        <v>5</v>
      </c>
      <c r="AB7" s="19"/>
      <c r="AC7" s="19">
        <v>8</v>
      </c>
      <c r="AD7" s="7">
        <v>9</v>
      </c>
      <c r="AE7" s="7"/>
      <c r="AF7" s="7">
        <v>10</v>
      </c>
      <c r="AG7" s="7"/>
      <c r="AH7" s="7"/>
      <c r="AI7" s="7"/>
      <c r="AJ7" s="42">
        <v>9</v>
      </c>
      <c r="AK7" s="14">
        <v>8</v>
      </c>
      <c r="AL7" s="31">
        <v>8</v>
      </c>
      <c r="AM7" s="33">
        <f t="shared" si="3"/>
        <v>9.5</v>
      </c>
      <c r="AN7" s="15">
        <f t="shared" si="4"/>
        <v>8.625</v>
      </c>
      <c r="AO7" s="35">
        <f t="shared" si="5"/>
        <v>3</v>
      </c>
    </row>
    <row r="8" spans="1:41" s="2" customFormat="1" ht="18" customHeight="1">
      <c r="A8" s="39">
        <f t="shared" si="6"/>
        <v>7</v>
      </c>
      <c r="B8" s="27" t="s">
        <v>174</v>
      </c>
      <c r="C8" s="17"/>
      <c r="D8" s="17" t="s">
        <v>8</v>
      </c>
      <c r="E8" s="17">
        <v>10</v>
      </c>
      <c r="F8" s="17">
        <v>9</v>
      </c>
      <c r="G8" s="17">
        <v>7</v>
      </c>
      <c r="H8" s="17">
        <v>9</v>
      </c>
      <c r="I8" s="17">
        <v>9</v>
      </c>
      <c r="J8" s="17">
        <v>10</v>
      </c>
      <c r="K8" s="17">
        <v>10</v>
      </c>
      <c r="L8" s="18">
        <v>10</v>
      </c>
      <c r="M8" s="18">
        <v>10</v>
      </c>
      <c r="N8" s="18">
        <v>9</v>
      </c>
      <c r="O8" s="18">
        <v>10</v>
      </c>
      <c r="P8" s="18">
        <v>9</v>
      </c>
      <c r="Q8" s="18">
        <v>10</v>
      </c>
      <c r="R8" s="18">
        <v>9</v>
      </c>
      <c r="S8" s="19">
        <v>10</v>
      </c>
      <c r="T8" s="19">
        <v>10</v>
      </c>
      <c r="U8" s="19">
        <v>10</v>
      </c>
      <c r="V8" s="19">
        <v>9</v>
      </c>
      <c r="W8" s="19">
        <v>10</v>
      </c>
      <c r="X8" s="20">
        <v>10</v>
      </c>
      <c r="Y8" s="19"/>
      <c r="Z8" s="19">
        <v>10</v>
      </c>
      <c r="AA8" s="19">
        <v>8</v>
      </c>
      <c r="AB8" s="19"/>
      <c r="AC8" s="19">
        <v>9</v>
      </c>
      <c r="AD8" s="7"/>
      <c r="AE8" s="7"/>
      <c r="AF8" s="7"/>
      <c r="AG8" s="7"/>
      <c r="AH8" s="7"/>
      <c r="AI8" s="7"/>
      <c r="AJ8" s="42">
        <v>9</v>
      </c>
      <c r="AK8" s="14">
        <v>10</v>
      </c>
      <c r="AL8" s="31">
        <v>10</v>
      </c>
      <c r="AM8" s="33" t="e">
        <f t="shared" si="3"/>
        <v>#DIV/0!</v>
      </c>
      <c r="AN8" s="15" t="e">
        <f t="shared" si="4"/>
        <v>#DIV/0!</v>
      </c>
      <c r="AO8" s="35">
        <f t="shared" si="5"/>
        <v>1</v>
      </c>
    </row>
    <row r="9" spans="1:41" s="2" customFormat="1" ht="18" customHeight="1">
      <c r="A9" s="39">
        <f t="shared" si="6"/>
        <v>8</v>
      </c>
      <c r="B9" s="27" t="s">
        <v>93</v>
      </c>
      <c r="C9" s="17"/>
      <c r="D9" s="17">
        <v>10</v>
      </c>
      <c r="E9" s="17">
        <v>10</v>
      </c>
      <c r="F9" s="17">
        <v>10</v>
      </c>
      <c r="G9" s="17">
        <v>10</v>
      </c>
      <c r="H9" s="17">
        <v>10</v>
      </c>
      <c r="I9" s="17">
        <v>9</v>
      </c>
      <c r="J9" s="17">
        <v>10</v>
      </c>
      <c r="K9" s="17" t="s">
        <v>8</v>
      </c>
      <c r="L9" s="18">
        <v>10</v>
      </c>
      <c r="M9" s="18">
        <v>10</v>
      </c>
      <c r="N9" s="18">
        <v>9</v>
      </c>
      <c r="O9" s="18">
        <v>10</v>
      </c>
      <c r="P9" s="18">
        <v>10</v>
      </c>
      <c r="Q9" s="18">
        <v>10</v>
      </c>
      <c r="R9" s="18">
        <v>10</v>
      </c>
      <c r="S9" s="19">
        <v>10</v>
      </c>
      <c r="T9" s="19">
        <v>10</v>
      </c>
      <c r="U9" s="19">
        <v>10</v>
      </c>
      <c r="V9" s="19">
        <v>9</v>
      </c>
      <c r="W9" s="19">
        <v>10</v>
      </c>
      <c r="X9" s="20">
        <v>10</v>
      </c>
      <c r="Y9" s="19"/>
      <c r="Z9" s="19" t="s">
        <v>8</v>
      </c>
      <c r="AA9" s="19">
        <v>10</v>
      </c>
      <c r="AB9" s="19"/>
      <c r="AC9" s="19">
        <v>10</v>
      </c>
      <c r="AD9" s="7"/>
      <c r="AE9" s="7"/>
      <c r="AF9" s="7"/>
      <c r="AG9" s="7"/>
      <c r="AH9" s="7"/>
      <c r="AI9" s="7"/>
      <c r="AJ9" s="42">
        <v>10</v>
      </c>
      <c r="AK9" s="14">
        <v>10</v>
      </c>
      <c r="AL9" s="31">
        <v>10</v>
      </c>
      <c r="AM9" s="33" t="e">
        <f t="shared" si="3"/>
        <v>#DIV/0!</v>
      </c>
      <c r="AN9" s="15" t="e">
        <f t="shared" si="4"/>
        <v>#DIV/0!</v>
      </c>
      <c r="AO9" s="35">
        <f t="shared" si="5"/>
        <v>2</v>
      </c>
    </row>
    <row r="10" spans="1:41" s="2" customFormat="1" ht="18" customHeight="1">
      <c r="A10" s="39">
        <f t="shared" si="6"/>
        <v>9</v>
      </c>
      <c r="B10" s="27" t="s">
        <v>94</v>
      </c>
      <c r="C10" s="17"/>
      <c r="D10" s="17">
        <v>10</v>
      </c>
      <c r="E10" s="17">
        <v>10</v>
      </c>
      <c r="F10" s="17">
        <v>9</v>
      </c>
      <c r="G10" s="17" t="s">
        <v>8</v>
      </c>
      <c r="H10" s="17">
        <v>10</v>
      </c>
      <c r="I10" s="17">
        <v>10</v>
      </c>
      <c r="J10" s="17">
        <v>10</v>
      </c>
      <c r="K10" s="17">
        <v>9</v>
      </c>
      <c r="L10" s="18">
        <v>10</v>
      </c>
      <c r="M10" s="18">
        <v>10</v>
      </c>
      <c r="N10" s="18">
        <v>8</v>
      </c>
      <c r="O10" s="18">
        <v>7</v>
      </c>
      <c r="P10" s="18" t="s">
        <v>8</v>
      </c>
      <c r="Q10" s="18">
        <v>8</v>
      </c>
      <c r="R10" s="18">
        <v>9</v>
      </c>
      <c r="S10" s="19">
        <v>9</v>
      </c>
      <c r="T10" s="19" t="s">
        <v>8</v>
      </c>
      <c r="U10" s="19">
        <v>7</v>
      </c>
      <c r="V10" s="19">
        <v>6</v>
      </c>
      <c r="W10" s="19"/>
      <c r="X10" s="20">
        <v>10</v>
      </c>
      <c r="Y10" s="19"/>
      <c r="Z10" s="19">
        <v>10</v>
      </c>
      <c r="AA10" s="19">
        <v>8</v>
      </c>
      <c r="AB10" s="19"/>
      <c r="AC10" s="19" t="s">
        <v>8</v>
      </c>
      <c r="AD10" s="7"/>
      <c r="AE10" s="7"/>
      <c r="AF10" s="7"/>
      <c r="AG10" s="7"/>
      <c r="AH10" s="7"/>
      <c r="AI10" s="7"/>
      <c r="AJ10" s="42">
        <v>10</v>
      </c>
      <c r="AK10" s="14">
        <v>9</v>
      </c>
      <c r="AL10" s="31">
        <v>8</v>
      </c>
      <c r="AM10" s="33" t="e">
        <f t="shared" si="3"/>
        <v>#DIV/0!</v>
      </c>
      <c r="AN10" s="15" t="e">
        <f t="shared" si="4"/>
        <v>#DIV/0!</v>
      </c>
      <c r="AO10" s="35">
        <f t="shared" si="5"/>
        <v>4</v>
      </c>
    </row>
    <row r="11" spans="1:41" s="2" customFormat="1" ht="18" customHeight="1">
      <c r="A11" s="39"/>
      <c r="B11" s="2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20"/>
      <c r="Y11" s="19"/>
      <c r="Z11" s="19"/>
      <c r="AA11" s="19"/>
      <c r="AB11" s="19"/>
      <c r="AC11" s="19"/>
      <c r="AD11" s="7"/>
      <c r="AE11" s="7"/>
      <c r="AF11" s="7"/>
      <c r="AG11" s="7"/>
      <c r="AH11" s="7"/>
      <c r="AI11" s="7"/>
      <c r="AJ11" s="42"/>
      <c r="AK11" s="14"/>
      <c r="AL11" s="32"/>
      <c r="AM11" s="33"/>
      <c r="AN11" s="15"/>
      <c r="AO11" s="35"/>
    </row>
    <row r="12" spans="1:41" s="2" customFormat="1" ht="18" customHeight="1">
      <c r="A12" s="1"/>
      <c r="B12" s="4" t="s">
        <v>7</v>
      </c>
      <c r="C12" s="13">
        <v>1</v>
      </c>
      <c r="D12" s="25">
        <f aca="true" t="shared" si="7" ref="D12:AI12">C12+1</f>
        <v>2</v>
      </c>
      <c r="E12" s="25">
        <f t="shared" si="7"/>
        <v>3</v>
      </c>
      <c r="F12" s="25">
        <f t="shared" si="7"/>
        <v>4</v>
      </c>
      <c r="G12" s="25">
        <f t="shared" si="7"/>
        <v>5</v>
      </c>
      <c r="H12" s="25">
        <f t="shared" si="7"/>
        <v>6</v>
      </c>
      <c r="I12" s="25">
        <f t="shared" si="7"/>
        <v>7</v>
      </c>
      <c r="J12" s="25">
        <f t="shared" si="7"/>
        <v>8</v>
      </c>
      <c r="K12" s="25">
        <f t="shared" si="7"/>
        <v>9</v>
      </c>
      <c r="L12" s="25">
        <f t="shared" si="7"/>
        <v>10</v>
      </c>
      <c r="M12" s="25">
        <f t="shared" si="7"/>
        <v>11</v>
      </c>
      <c r="N12" s="25">
        <f t="shared" si="7"/>
        <v>12</v>
      </c>
      <c r="O12" s="25">
        <f t="shared" si="7"/>
        <v>13</v>
      </c>
      <c r="P12" s="25">
        <f t="shared" si="7"/>
        <v>14</v>
      </c>
      <c r="Q12" s="25">
        <f t="shared" si="7"/>
        <v>15</v>
      </c>
      <c r="R12" s="25">
        <f t="shared" si="7"/>
        <v>16</v>
      </c>
      <c r="S12" s="25">
        <f t="shared" si="7"/>
        <v>17</v>
      </c>
      <c r="T12" s="25">
        <f t="shared" si="7"/>
        <v>18</v>
      </c>
      <c r="U12" s="25">
        <f t="shared" si="7"/>
        <v>19</v>
      </c>
      <c r="V12" s="25">
        <f t="shared" si="7"/>
        <v>20</v>
      </c>
      <c r="W12" s="25">
        <f t="shared" si="7"/>
        <v>21</v>
      </c>
      <c r="X12" s="25">
        <f t="shared" si="7"/>
        <v>22</v>
      </c>
      <c r="Y12" s="25">
        <f t="shared" si="7"/>
        <v>23</v>
      </c>
      <c r="Z12" s="25">
        <f t="shared" si="7"/>
        <v>24</v>
      </c>
      <c r="AA12" s="25">
        <f t="shared" si="7"/>
        <v>25</v>
      </c>
      <c r="AB12" s="25"/>
      <c r="AC12" s="25">
        <f>AA12+1</f>
        <v>26</v>
      </c>
      <c r="AD12" s="25">
        <f t="shared" si="7"/>
        <v>27</v>
      </c>
      <c r="AE12" s="25">
        <f t="shared" si="7"/>
        <v>28</v>
      </c>
      <c r="AF12" s="25">
        <f t="shared" si="7"/>
        <v>29</v>
      </c>
      <c r="AG12" s="25">
        <f t="shared" si="7"/>
        <v>30</v>
      </c>
      <c r="AH12" s="25">
        <f t="shared" si="7"/>
        <v>31</v>
      </c>
      <c r="AI12" s="25">
        <f t="shared" si="7"/>
        <v>32</v>
      </c>
      <c r="AJ12" s="8">
        <f>AVERAGE(AJ2:AJ10)</f>
        <v>8.88888888888889</v>
      </c>
      <c r="AK12" s="8">
        <f>AVERAGE(AK2:AK9)</f>
        <v>8.375</v>
      </c>
      <c r="AL12" s="8">
        <f>AVERAGE(AL2:AL9)</f>
        <v>8.75</v>
      </c>
      <c r="AM12" s="8" t="e">
        <f>AVERAGE(AM2:AM9)</f>
        <v>#DIV/0!</v>
      </c>
      <c r="AN12" s="8" t="e">
        <f>AVERAGE(AN2:AN10)</f>
        <v>#DIV/0!</v>
      </c>
      <c r="AO12" s="37">
        <f>SUM(AO2:AO10)</f>
        <v>23</v>
      </c>
    </row>
    <row r="13" spans="2:41" ht="18">
      <c r="B13" s="30"/>
      <c r="AO13" s="56">
        <f>AVERAGE(AO2:AO10)</f>
        <v>2.5555555555555554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K11" sqref="AK11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375" style="0" customWidth="1"/>
    <col min="36" max="37" width="7.00390625" style="0" customWidth="1"/>
    <col min="38" max="38" width="6.87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43713</v>
      </c>
      <c r="D1" s="12">
        <f aca="true" t="shared" si="0" ref="D1:K1">C1+7</f>
        <v>43720</v>
      </c>
      <c r="E1" s="12">
        <f t="shared" si="0"/>
        <v>43727</v>
      </c>
      <c r="F1" s="12">
        <f t="shared" si="0"/>
        <v>43734</v>
      </c>
      <c r="G1" s="12">
        <f t="shared" si="0"/>
        <v>43741</v>
      </c>
      <c r="H1" s="12">
        <f t="shared" si="0"/>
        <v>43748</v>
      </c>
      <c r="I1" s="12">
        <f t="shared" si="0"/>
        <v>43755</v>
      </c>
      <c r="J1" s="12">
        <f t="shared" si="0"/>
        <v>43762</v>
      </c>
      <c r="K1" s="12">
        <f t="shared" si="0"/>
        <v>43769</v>
      </c>
      <c r="L1" s="10">
        <v>43783</v>
      </c>
      <c r="M1" s="10">
        <f>L1+7</f>
        <v>43790</v>
      </c>
      <c r="N1" s="10">
        <f>M1+7</f>
        <v>43797</v>
      </c>
      <c r="O1" s="10">
        <f>N1+7</f>
        <v>43804</v>
      </c>
      <c r="P1" s="10">
        <f>O1+7</f>
        <v>43811</v>
      </c>
      <c r="Q1" s="10">
        <f>P1+7</f>
        <v>43818</v>
      </c>
      <c r="R1" s="22">
        <v>43846</v>
      </c>
      <c r="S1" s="22">
        <f aca="true" t="shared" si="1" ref="S1:AB1">R1+7</f>
        <v>43853</v>
      </c>
      <c r="T1" s="22">
        <f t="shared" si="1"/>
        <v>43860</v>
      </c>
      <c r="U1" s="22">
        <f>T1+7</f>
        <v>43867</v>
      </c>
      <c r="V1" s="22">
        <f t="shared" si="1"/>
        <v>43874</v>
      </c>
      <c r="W1" s="22">
        <f t="shared" si="1"/>
        <v>43881</v>
      </c>
      <c r="X1" s="22">
        <f t="shared" si="1"/>
        <v>43888</v>
      </c>
      <c r="Y1" s="22">
        <f t="shared" si="1"/>
        <v>43895</v>
      </c>
      <c r="Z1" s="22">
        <f t="shared" si="1"/>
        <v>43902</v>
      </c>
      <c r="AA1" s="22">
        <f t="shared" si="1"/>
        <v>43909</v>
      </c>
      <c r="AB1" s="22">
        <f t="shared" si="1"/>
        <v>43916</v>
      </c>
      <c r="AC1" s="10">
        <v>43944</v>
      </c>
      <c r="AD1" s="10">
        <f>AC1+7</f>
        <v>43951</v>
      </c>
      <c r="AE1" s="10">
        <f>AD1+7</f>
        <v>43958</v>
      </c>
      <c r="AF1" s="10">
        <f>AE1+7</f>
        <v>43965</v>
      </c>
      <c r="AG1" s="10">
        <f>AF1+7</f>
        <v>43972</v>
      </c>
      <c r="AH1" s="10">
        <f>AG1+7</f>
        <v>43979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40">
        <v>1</v>
      </c>
      <c r="B2" s="27" t="s">
        <v>165</v>
      </c>
      <c r="C2" s="17">
        <v>6</v>
      </c>
      <c r="D2" s="17">
        <v>2</v>
      </c>
      <c r="E2" s="17" t="s">
        <v>8</v>
      </c>
      <c r="F2" s="17">
        <v>4</v>
      </c>
      <c r="G2" s="17">
        <v>5</v>
      </c>
      <c r="H2" s="17">
        <v>2</v>
      </c>
      <c r="I2" s="17">
        <v>2</v>
      </c>
      <c r="J2" s="17">
        <v>3</v>
      </c>
      <c r="K2" s="17">
        <v>6</v>
      </c>
      <c r="L2" s="18">
        <v>8</v>
      </c>
      <c r="M2" s="18">
        <v>9</v>
      </c>
      <c r="N2" s="18">
        <v>6</v>
      </c>
      <c r="O2" s="18">
        <v>9</v>
      </c>
      <c r="P2" s="18">
        <v>3</v>
      </c>
      <c r="Q2" s="18">
        <v>6</v>
      </c>
      <c r="R2" s="19">
        <v>5</v>
      </c>
      <c r="S2" s="19">
        <v>3</v>
      </c>
      <c r="T2" s="19">
        <v>5</v>
      </c>
      <c r="U2" s="19">
        <v>6</v>
      </c>
      <c r="V2" s="19">
        <v>5</v>
      </c>
      <c r="W2" s="19">
        <v>7</v>
      </c>
      <c r="X2" s="19"/>
      <c r="Y2" s="19">
        <v>4</v>
      </c>
      <c r="Z2" s="19">
        <v>4</v>
      </c>
      <c r="AA2" s="19">
        <v>6</v>
      </c>
      <c r="AB2" s="19"/>
      <c r="AC2" s="7"/>
      <c r="AD2" s="7"/>
      <c r="AE2" s="7">
        <v>9</v>
      </c>
      <c r="AF2" s="7"/>
      <c r="AG2" s="7"/>
      <c r="AH2" s="7"/>
      <c r="AI2" s="42">
        <v>4</v>
      </c>
      <c r="AJ2" s="14">
        <v>7</v>
      </c>
      <c r="AK2" s="31">
        <v>5</v>
      </c>
      <c r="AL2" s="33">
        <f aca="true" t="shared" si="2" ref="AL2:AL12">AVERAGE(AC2:AH2)</f>
        <v>9</v>
      </c>
      <c r="AM2" s="15">
        <f>AVERAGE(AI2:AL2)</f>
        <v>6.25</v>
      </c>
      <c r="AN2" s="35">
        <f aca="true" t="shared" si="3" ref="AN2:AN12">COUNTIF(C2:AH2,"н")</f>
        <v>1</v>
      </c>
    </row>
    <row r="3" spans="1:40" s="2" customFormat="1" ht="18" customHeight="1">
      <c r="A3" s="40">
        <f aca="true" t="shared" si="4" ref="A3:A11">A2+1</f>
        <v>2</v>
      </c>
      <c r="B3" s="27" t="s">
        <v>166</v>
      </c>
      <c r="C3" s="17">
        <v>9</v>
      </c>
      <c r="D3" s="17">
        <v>6</v>
      </c>
      <c r="E3" s="17">
        <v>6</v>
      </c>
      <c r="F3" s="17">
        <v>3</v>
      </c>
      <c r="G3" s="17">
        <v>3</v>
      </c>
      <c r="H3" s="17">
        <v>8</v>
      </c>
      <c r="I3" s="17">
        <v>8</v>
      </c>
      <c r="J3" s="17">
        <v>10</v>
      </c>
      <c r="K3" s="17">
        <v>10</v>
      </c>
      <c r="L3" s="18">
        <v>10</v>
      </c>
      <c r="M3" s="18">
        <v>9</v>
      </c>
      <c r="N3" s="18">
        <v>9</v>
      </c>
      <c r="O3" s="18">
        <v>8</v>
      </c>
      <c r="P3" s="18">
        <v>3</v>
      </c>
      <c r="Q3" s="18" t="s">
        <v>8</v>
      </c>
      <c r="R3" s="19">
        <v>8</v>
      </c>
      <c r="S3" s="19">
        <v>5</v>
      </c>
      <c r="T3" s="19">
        <v>5</v>
      </c>
      <c r="U3" s="19">
        <v>6</v>
      </c>
      <c r="V3" s="19">
        <v>6</v>
      </c>
      <c r="W3" s="19">
        <v>8</v>
      </c>
      <c r="X3" s="19"/>
      <c r="Y3" s="19">
        <v>5</v>
      </c>
      <c r="Z3" s="19">
        <v>5</v>
      </c>
      <c r="AA3" s="19">
        <v>8</v>
      </c>
      <c r="AB3" s="19">
        <v>1</v>
      </c>
      <c r="AC3" s="7">
        <v>9.6</v>
      </c>
      <c r="AD3" s="7">
        <v>10</v>
      </c>
      <c r="AE3" s="7">
        <v>10</v>
      </c>
      <c r="AF3" s="7"/>
      <c r="AG3" s="7"/>
      <c r="AH3" s="7"/>
      <c r="AI3" s="42">
        <v>7</v>
      </c>
      <c r="AJ3" s="14">
        <v>8</v>
      </c>
      <c r="AK3" s="31">
        <v>6</v>
      </c>
      <c r="AL3" s="33">
        <f t="shared" si="2"/>
        <v>9.866666666666667</v>
      </c>
      <c r="AM3" s="15">
        <f aca="true" t="shared" si="5" ref="AM3:AM11">AVERAGE(AI3:AL3)</f>
        <v>7.716666666666667</v>
      </c>
      <c r="AN3" s="35">
        <f t="shared" si="3"/>
        <v>1</v>
      </c>
    </row>
    <row r="4" spans="1:40" s="2" customFormat="1" ht="18" customHeight="1">
      <c r="A4" s="40">
        <f t="shared" si="4"/>
        <v>3</v>
      </c>
      <c r="B4" s="27" t="s">
        <v>167</v>
      </c>
      <c r="C4" s="17">
        <v>7</v>
      </c>
      <c r="D4" s="17" t="s">
        <v>8</v>
      </c>
      <c r="E4" s="17">
        <v>4</v>
      </c>
      <c r="F4" s="17" t="s">
        <v>8</v>
      </c>
      <c r="G4" s="17">
        <v>3</v>
      </c>
      <c r="H4" s="17">
        <v>6</v>
      </c>
      <c r="I4" s="17">
        <v>3</v>
      </c>
      <c r="J4" s="17">
        <v>3</v>
      </c>
      <c r="K4" s="17">
        <v>3</v>
      </c>
      <c r="L4" s="18">
        <v>6</v>
      </c>
      <c r="M4" s="18" t="s">
        <v>8</v>
      </c>
      <c r="N4" s="18">
        <v>3</v>
      </c>
      <c r="O4" s="18">
        <v>6</v>
      </c>
      <c r="P4" s="18">
        <v>3</v>
      </c>
      <c r="Q4" s="18" t="s">
        <v>8</v>
      </c>
      <c r="R4" s="19">
        <v>1</v>
      </c>
      <c r="S4" s="19">
        <v>4</v>
      </c>
      <c r="T4" s="19">
        <v>5</v>
      </c>
      <c r="U4" s="19" t="s">
        <v>8</v>
      </c>
      <c r="V4" s="19">
        <v>3</v>
      </c>
      <c r="W4" s="19">
        <v>4</v>
      </c>
      <c r="X4" s="19"/>
      <c r="Y4" s="19" t="s">
        <v>8</v>
      </c>
      <c r="Z4" s="19">
        <v>2</v>
      </c>
      <c r="AA4" s="19" t="s">
        <v>8</v>
      </c>
      <c r="AB4" s="19"/>
      <c r="AC4" s="7"/>
      <c r="AD4" s="7"/>
      <c r="AE4" s="7"/>
      <c r="AF4" s="7"/>
      <c r="AG4" s="7"/>
      <c r="AH4" s="7"/>
      <c r="AI4" s="42">
        <v>4</v>
      </c>
      <c r="AJ4" s="14">
        <v>5</v>
      </c>
      <c r="AK4" s="31">
        <v>3</v>
      </c>
      <c r="AL4" s="33" t="e">
        <f t="shared" si="2"/>
        <v>#DIV/0!</v>
      </c>
      <c r="AM4" s="15" t="e">
        <f t="shared" si="5"/>
        <v>#DIV/0!</v>
      </c>
      <c r="AN4" s="35">
        <f t="shared" si="3"/>
        <v>7</v>
      </c>
    </row>
    <row r="5" spans="1:40" s="2" customFormat="1" ht="18" customHeight="1">
      <c r="A5" s="40">
        <f t="shared" si="4"/>
        <v>4</v>
      </c>
      <c r="B5" s="27" t="s">
        <v>168</v>
      </c>
      <c r="C5" s="17">
        <v>8</v>
      </c>
      <c r="D5" s="17">
        <v>6</v>
      </c>
      <c r="E5" s="17">
        <v>6</v>
      </c>
      <c r="F5" s="17">
        <v>7</v>
      </c>
      <c r="G5" s="17">
        <v>4</v>
      </c>
      <c r="H5" s="17">
        <v>8</v>
      </c>
      <c r="I5" s="17">
        <v>5</v>
      </c>
      <c r="J5" s="17">
        <v>8</v>
      </c>
      <c r="K5" s="17">
        <v>9</v>
      </c>
      <c r="L5" s="18">
        <v>8</v>
      </c>
      <c r="M5" s="18">
        <v>10</v>
      </c>
      <c r="N5" s="18">
        <v>7</v>
      </c>
      <c r="O5" s="18">
        <v>8</v>
      </c>
      <c r="P5" s="18">
        <v>4</v>
      </c>
      <c r="Q5" s="18">
        <v>7</v>
      </c>
      <c r="R5" s="19">
        <v>6</v>
      </c>
      <c r="S5" s="19">
        <v>4</v>
      </c>
      <c r="T5" s="19">
        <v>6</v>
      </c>
      <c r="U5" s="19">
        <v>5</v>
      </c>
      <c r="V5" s="19">
        <v>4</v>
      </c>
      <c r="W5" s="19">
        <v>6</v>
      </c>
      <c r="X5" s="19"/>
      <c r="Y5" s="19">
        <v>4</v>
      </c>
      <c r="Z5" s="19">
        <v>4</v>
      </c>
      <c r="AA5" s="19">
        <v>6</v>
      </c>
      <c r="AB5" s="19">
        <v>5</v>
      </c>
      <c r="AC5" s="7">
        <v>9</v>
      </c>
      <c r="AD5" s="7">
        <v>10</v>
      </c>
      <c r="AE5" s="7"/>
      <c r="AF5" s="7"/>
      <c r="AG5" s="7"/>
      <c r="AH5" s="7"/>
      <c r="AI5" s="42">
        <v>7</v>
      </c>
      <c r="AJ5" s="14">
        <v>7</v>
      </c>
      <c r="AK5" s="31">
        <v>5</v>
      </c>
      <c r="AL5" s="33">
        <f t="shared" si="2"/>
        <v>9.5</v>
      </c>
      <c r="AM5" s="15">
        <f t="shared" si="5"/>
        <v>7.125</v>
      </c>
      <c r="AN5" s="35">
        <f t="shared" si="3"/>
        <v>0</v>
      </c>
    </row>
    <row r="6" spans="1:40" s="2" customFormat="1" ht="18" customHeight="1">
      <c r="A6" s="40">
        <f t="shared" si="4"/>
        <v>5</v>
      </c>
      <c r="B6" s="27" t="s">
        <v>169</v>
      </c>
      <c r="C6" s="17">
        <v>10</v>
      </c>
      <c r="D6" s="17">
        <v>9</v>
      </c>
      <c r="E6" s="17">
        <v>10</v>
      </c>
      <c r="F6" s="17">
        <v>8</v>
      </c>
      <c r="G6" s="17">
        <v>10</v>
      </c>
      <c r="H6" s="17">
        <v>8</v>
      </c>
      <c r="I6" s="17">
        <v>9</v>
      </c>
      <c r="J6" s="17">
        <v>10</v>
      </c>
      <c r="K6" s="17">
        <v>10</v>
      </c>
      <c r="L6" s="18">
        <v>9</v>
      </c>
      <c r="M6" s="18">
        <v>9</v>
      </c>
      <c r="N6" s="18">
        <v>7</v>
      </c>
      <c r="O6" s="18">
        <v>9</v>
      </c>
      <c r="P6" s="18">
        <v>6</v>
      </c>
      <c r="Q6" s="18" t="s">
        <v>8</v>
      </c>
      <c r="R6" s="19">
        <v>7</v>
      </c>
      <c r="S6" s="19">
        <v>5</v>
      </c>
      <c r="T6" s="19">
        <v>6</v>
      </c>
      <c r="U6" s="19">
        <v>6</v>
      </c>
      <c r="V6" s="19">
        <v>7</v>
      </c>
      <c r="W6" s="19">
        <v>9</v>
      </c>
      <c r="X6" s="19"/>
      <c r="Y6" s="19">
        <v>6</v>
      </c>
      <c r="Z6" s="19">
        <v>8</v>
      </c>
      <c r="AA6" s="19" t="s">
        <v>8</v>
      </c>
      <c r="AB6" s="19">
        <v>7</v>
      </c>
      <c r="AC6" s="7"/>
      <c r="AD6" s="7">
        <v>10</v>
      </c>
      <c r="AE6" s="7"/>
      <c r="AF6" s="7"/>
      <c r="AG6" s="7"/>
      <c r="AH6" s="7"/>
      <c r="AI6" s="42">
        <v>9</v>
      </c>
      <c r="AJ6" s="14">
        <v>8</v>
      </c>
      <c r="AK6" s="31">
        <v>7</v>
      </c>
      <c r="AL6" s="33">
        <f t="shared" si="2"/>
        <v>10</v>
      </c>
      <c r="AM6" s="15">
        <f t="shared" si="5"/>
        <v>8.5</v>
      </c>
      <c r="AN6" s="35">
        <f t="shared" si="3"/>
        <v>2</v>
      </c>
    </row>
    <row r="7" spans="1:40" s="2" customFormat="1" ht="18" customHeight="1">
      <c r="A7" s="40">
        <f t="shared" si="4"/>
        <v>6</v>
      </c>
      <c r="B7" s="27" t="s">
        <v>170</v>
      </c>
      <c r="C7" s="17">
        <v>8</v>
      </c>
      <c r="D7" s="17" t="s">
        <v>8</v>
      </c>
      <c r="E7" s="17">
        <v>7</v>
      </c>
      <c r="F7" s="17">
        <v>10</v>
      </c>
      <c r="G7" s="17">
        <v>8</v>
      </c>
      <c r="H7" s="17" t="s">
        <v>8</v>
      </c>
      <c r="I7" s="17">
        <v>5</v>
      </c>
      <c r="J7" s="17" t="s">
        <v>8</v>
      </c>
      <c r="K7" s="17">
        <v>9</v>
      </c>
      <c r="L7" s="18" t="s">
        <v>8</v>
      </c>
      <c r="M7" s="18" t="s">
        <v>8</v>
      </c>
      <c r="N7" s="18">
        <v>9</v>
      </c>
      <c r="O7" s="64" t="s">
        <v>8</v>
      </c>
      <c r="P7" s="18">
        <v>3</v>
      </c>
      <c r="Q7" s="18">
        <v>1</v>
      </c>
      <c r="R7" s="19">
        <v>7</v>
      </c>
      <c r="S7" s="19">
        <v>3</v>
      </c>
      <c r="T7" s="19" t="s">
        <v>8</v>
      </c>
      <c r="U7" s="19">
        <v>6</v>
      </c>
      <c r="V7" s="19">
        <v>9</v>
      </c>
      <c r="W7" s="19">
        <v>10</v>
      </c>
      <c r="X7" s="19" t="s">
        <v>8</v>
      </c>
      <c r="Y7" s="19" t="s">
        <v>8</v>
      </c>
      <c r="Z7" s="19">
        <v>6</v>
      </c>
      <c r="AA7" s="19" t="s">
        <v>8</v>
      </c>
      <c r="AB7" s="19"/>
      <c r="AC7" s="7"/>
      <c r="AD7" s="7"/>
      <c r="AE7" s="7"/>
      <c r="AF7" s="7"/>
      <c r="AG7" s="7"/>
      <c r="AH7" s="7"/>
      <c r="AI7" s="42">
        <v>8</v>
      </c>
      <c r="AJ7" s="14">
        <v>4</v>
      </c>
      <c r="AK7" s="31">
        <v>7</v>
      </c>
      <c r="AL7" s="33" t="e">
        <f t="shared" si="2"/>
        <v>#DIV/0!</v>
      </c>
      <c r="AM7" s="15" t="e">
        <f t="shared" si="5"/>
        <v>#DIV/0!</v>
      </c>
      <c r="AN7" s="35">
        <f t="shared" si="3"/>
        <v>10</v>
      </c>
    </row>
    <row r="8" spans="1:40" s="2" customFormat="1" ht="18" customHeight="1">
      <c r="A8" s="40">
        <f t="shared" si="4"/>
        <v>7</v>
      </c>
      <c r="B8" s="27" t="s">
        <v>171</v>
      </c>
      <c r="C8" s="17">
        <v>7</v>
      </c>
      <c r="D8" s="17">
        <v>9</v>
      </c>
      <c r="E8" s="17">
        <v>7</v>
      </c>
      <c r="F8" s="17">
        <v>9</v>
      </c>
      <c r="G8" s="17">
        <v>7</v>
      </c>
      <c r="H8" s="17">
        <v>5</v>
      </c>
      <c r="I8" s="17">
        <v>2</v>
      </c>
      <c r="J8" s="17">
        <v>10</v>
      </c>
      <c r="K8" s="17">
        <v>9</v>
      </c>
      <c r="L8" s="18">
        <v>9</v>
      </c>
      <c r="M8" s="18" t="s">
        <v>8</v>
      </c>
      <c r="N8" s="18">
        <v>4</v>
      </c>
      <c r="O8" s="18">
        <v>10</v>
      </c>
      <c r="P8" s="18">
        <v>3</v>
      </c>
      <c r="Q8" s="18">
        <v>8</v>
      </c>
      <c r="R8" s="19">
        <v>6</v>
      </c>
      <c r="S8" s="19">
        <v>3</v>
      </c>
      <c r="T8" s="19">
        <v>5</v>
      </c>
      <c r="U8" s="19">
        <v>1</v>
      </c>
      <c r="V8" s="19">
        <v>7</v>
      </c>
      <c r="W8" s="19">
        <v>7</v>
      </c>
      <c r="X8" s="19"/>
      <c r="Y8" s="19">
        <v>6</v>
      </c>
      <c r="Z8" s="19">
        <v>5</v>
      </c>
      <c r="AA8" s="19">
        <v>7</v>
      </c>
      <c r="AB8" s="19"/>
      <c r="AC8" s="7">
        <v>8</v>
      </c>
      <c r="AD8" s="7">
        <v>10</v>
      </c>
      <c r="AE8" s="7"/>
      <c r="AF8" s="7"/>
      <c r="AG8" s="7"/>
      <c r="AH8" s="7"/>
      <c r="AI8" s="42">
        <v>7</v>
      </c>
      <c r="AJ8" s="14">
        <v>7</v>
      </c>
      <c r="AK8" s="31">
        <v>5</v>
      </c>
      <c r="AL8" s="33">
        <f t="shared" si="2"/>
        <v>9</v>
      </c>
      <c r="AM8" s="15">
        <f t="shared" si="5"/>
        <v>7</v>
      </c>
      <c r="AN8" s="35">
        <f t="shared" si="3"/>
        <v>1</v>
      </c>
    </row>
    <row r="9" spans="1:40" s="2" customFormat="1" ht="18" customHeight="1">
      <c r="A9" s="40">
        <f t="shared" si="4"/>
        <v>8</v>
      </c>
      <c r="B9" s="27" t="s">
        <v>172</v>
      </c>
      <c r="C9" s="17">
        <v>7</v>
      </c>
      <c r="D9" s="17">
        <v>4</v>
      </c>
      <c r="E9" s="17">
        <v>6</v>
      </c>
      <c r="F9" s="17">
        <v>3</v>
      </c>
      <c r="G9" s="17">
        <v>5</v>
      </c>
      <c r="H9" s="17">
        <v>3</v>
      </c>
      <c r="I9" s="17">
        <v>4</v>
      </c>
      <c r="J9" s="17">
        <v>3</v>
      </c>
      <c r="K9" s="17">
        <v>5</v>
      </c>
      <c r="L9" s="18">
        <v>7</v>
      </c>
      <c r="M9" s="18">
        <v>8</v>
      </c>
      <c r="N9" s="18">
        <v>4</v>
      </c>
      <c r="O9" s="18">
        <v>7</v>
      </c>
      <c r="P9" s="18">
        <v>2</v>
      </c>
      <c r="Q9" s="18">
        <v>5</v>
      </c>
      <c r="R9" s="19">
        <v>5</v>
      </c>
      <c r="S9" s="19">
        <v>4</v>
      </c>
      <c r="T9" s="19">
        <v>5</v>
      </c>
      <c r="U9" s="19">
        <v>4</v>
      </c>
      <c r="V9" s="19">
        <v>3</v>
      </c>
      <c r="W9" s="19">
        <v>3</v>
      </c>
      <c r="X9" s="19"/>
      <c r="Y9" s="19">
        <v>5</v>
      </c>
      <c r="Z9" s="19">
        <v>3</v>
      </c>
      <c r="AA9" s="19">
        <v>6</v>
      </c>
      <c r="AB9" s="19">
        <v>4</v>
      </c>
      <c r="AC9" s="7">
        <v>7</v>
      </c>
      <c r="AD9" s="7">
        <v>10</v>
      </c>
      <c r="AE9" s="7">
        <v>10</v>
      </c>
      <c r="AF9" s="7"/>
      <c r="AG9" s="7"/>
      <c r="AH9" s="7"/>
      <c r="AI9" s="42">
        <v>4</v>
      </c>
      <c r="AJ9" s="14">
        <v>6</v>
      </c>
      <c r="AK9" s="31">
        <v>4</v>
      </c>
      <c r="AL9" s="33">
        <f t="shared" si="2"/>
        <v>9</v>
      </c>
      <c r="AM9" s="15">
        <f t="shared" si="5"/>
        <v>5.75</v>
      </c>
      <c r="AN9" s="35">
        <f t="shared" si="3"/>
        <v>0</v>
      </c>
    </row>
    <row r="10" spans="1:40" s="2" customFormat="1" ht="18" customHeight="1">
      <c r="A10" s="40">
        <f t="shared" si="4"/>
        <v>9</v>
      </c>
      <c r="B10" s="27" t="s">
        <v>173</v>
      </c>
      <c r="C10" s="17" t="s">
        <v>8</v>
      </c>
      <c r="D10" s="17">
        <v>8</v>
      </c>
      <c r="E10" s="17">
        <v>7</v>
      </c>
      <c r="F10" s="17">
        <v>6</v>
      </c>
      <c r="G10" s="17">
        <v>8</v>
      </c>
      <c r="H10" s="17">
        <v>7</v>
      </c>
      <c r="I10" s="17">
        <v>3</v>
      </c>
      <c r="J10" s="17">
        <v>10</v>
      </c>
      <c r="K10" s="17">
        <v>10</v>
      </c>
      <c r="L10" s="18">
        <v>9</v>
      </c>
      <c r="M10" s="18">
        <v>9</v>
      </c>
      <c r="N10" s="18">
        <v>9</v>
      </c>
      <c r="O10" s="18">
        <v>8</v>
      </c>
      <c r="P10" s="18">
        <v>6</v>
      </c>
      <c r="Q10" s="18">
        <v>9</v>
      </c>
      <c r="R10" s="19">
        <v>6</v>
      </c>
      <c r="S10" s="19">
        <v>4</v>
      </c>
      <c r="T10" s="19">
        <v>9</v>
      </c>
      <c r="U10" s="19">
        <v>7</v>
      </c>
      <c r="V10" s="19">
        <v>6</v>
      </c>
      <c r="W10" s="19">
        <v>8</v>
      </c>
      <c r="X10" s="19"/>
      <c r="Y10" s="19">
        <v>5</v>
      </c>
      <c r="Z10" s="19">
        <v>7</v>
      </c>
      <c r="AA10" s="19" t="s">
        <v>8</v>
      </c>
      <c r="AB10" s="19" t="s">
        <v>8</v>
      </c>
      <c r="AC10" s="7">
        <v>9</v>
      </c>
      <c r="AD10" s="7">
        <v>10</v>
      </c>
      <c r="AE10" s="7">
        <v>10</v>
      </c>
      <c r="AF10" s="7"/>
      <c r="AG10" s="7"/>
      <c r="AH10" s="7"/>
      <c r="AI10" s="42">
        <v>7</v>
      </c>
      <c r="AJ10" s="14">
        <v>8</v>
      </c>
      <c r="AK10" s="31">
        <v>7</v>
      </c>
      <c r="AL10" s="33">
        <f t="shared" si="2"/>
        <v>9.666666666666666</v>
      </c>
      <c r="AM10" s="15">
        <f t="shared" si="5"/>
        <v>7.916666666666666</v>
      </c>
      <c r="AN10" s="35">
        <f t="shared" si="3"/>
        <v>3</v>
      </c>
    </row>
    <row r="11" spans="1:40" s="2" customFormat="1" ht="18" customHeight="1">
      <c r="A11" s="40">
        <f t="shared" si="4"/>
        <v>10</v>
      </c>
      <c r="B11" s="27" t="s">
        <v>106</v>
      </c>
      <c r="C11" s="17">
        <v>10</v>
      </c>
      <c r="D11" s="17">
        <v>8</v>
      </c>
      <c r="E11" s="17">
        <v>10</v>
      </c>
      <c r="F11" s="17">
        <v>7</v>
      </c>
      <c r="G11" s="17">
        <v>10</v>
      </c>
      <c r="H11" s="17">
        <v>8</v>
      </c>
      <c r="I11" s="17">
        <v>5</v>
      </c>
      <c r="J11" s="17">
        <v>10</v>
      </c>
      <c r="K11" s="17">
        <v>10</v>
      </c>
      <c r="L11" s="18">
        <v>9</v>
      </c>
      <c r="M11" s="18">
        <v>10</v>
      </c>
      <c r="N11" s="18">
        <v>10</v>
      </c>
      <c r="O11" s="18">
        <v>10</v>
      </c>
      <c r="P11" s="18">
        <v>7</v>
      </c>
      <c r="Q11" s="18">
        <v>9</v>
      </c>
      <c r="R11" s="19">
        <v>10</v>
      </c>
      <c r="S11" s="19">
        <v>8</v>
      </c>
      <c r="T11" s="19">
        <v>10</v>
      </c>
      <c r="U11" s="19">
        <v>9</v>
      </c>
      <c r="V11" s="19">
        <v>8</v>
      </c>
      <c r="W11" s="19" t="s">
        <v>8</v>
      </c>
      <c r="X11" s="19">
        <v>10</v>
      </c>
      <c r="Y11" s="19">
        <v>10</v>
      </c>
      <c r="Z11" s="19">
        <v>10</v>
      </c>
      <c r="AA11" s="19">
        <v>10</v>
      </c>
      <c r="AB11" s="19">
        <v>10</v>
      </c>
      <c r="AC11" s="7">
        <v>9</v>
      </c>
      <c r="AD11" s="7">
        <v>10</v>
      </c>
      <c r="AE11" s="7">
        <v>10</v>
      </c>
      <c r="AF11" s="7"/>
      <c r="AG11" s="7"/>
      <c r="AH11" s="7"/>
      <c r="AI11" s="42">
        <v>9</v>
      </c>
      <c r="AJ11" s="14">
        <v>9</v>
      </c>
      <c r="AK11" s="31">
        <v>10</v>
      </c>
      <c r="AL11" s="33">
        <f t="shared" si="2"/>
        <v>9.666666666666666</v>
      </c>
      <c r="AM11" s="15">
        <f t="shared" si="5"/>
        <v>9.416666666666666</v>
      </c>
      <c r="AN11" s="35">
        <f t="shared" si="3"/>
        <v>1</v>
      </c>
    </row>
    <row r="12" spans="1:40" s="2" customFormat="1" ht="18" customHeight="1">
      <c r="A12" s="40">
        <f>A11+1</f>
        <v>11</v>
      </c>
      <c r="B12" s="27" t="s">
        <v>270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9"/>
      <c r="S12" s="19"/>
      <c r="T12" s="19">
        <v>5</v>
      </c>
      <c r="U12" s="19" t="s">
        <v>8</v>
      </c>
      <c r="V12" s="19" t="s">
        <v>8</v>
      </c>
      <c r="W12" s="19">
        <v>5</v>
      </c>
      <c r="X12" s="19"/>
      <c r="Y12" s="19">
        <v>6</v>
      </c>
      <c r="Z12" s="19" t="s">
        <v>8</v>
      </c>
      <c r="AA12" s="19" t="s">
        <v>8</v>
      </c>
      <c r="AB12" s="19"/>
      <c r="AC12" s="7"/>
      <c r="AD12" s="7"/>
      <c r="AE12" s="7"/>
      <c r="AF12" s="7"/>
      <c r="AG12" s="7"/>
      <c r="AH12" s="7"/>
      <c r="AI12" s="42" t="e">
        <f>AVERAGE(C12:K12)</f>
        <v>#DIV/0!</v>
      </c>
      <c r="AJ12" s="14" t="e">
        <f>AVERAGE(L12:Q12)</f>
        <v>#DIV/0!</v>
      </c>
      <c r="AK12" s="31">
        <v>5</v>
      </c>
      <c r="AL12" s="33" t="e">
        <f t="shared" si="2"/>
        <v>#DIV/0!</v>
      </c>
      <c r="AM12" s="15" t="e">
        <f>AVERAGE(AI12:AL12)</f>
        <v>#DIV/0!</v>
      </c>
      <c r="AN12" s="35">
        <f t="shared" si="3"/>
        <v>4</v>
      </c>
    </row>
    <row r="13" spans="1:40" s="2" customFormat="1" ht="18" customHeight="1">
      <c r="A13" s="1"/>
      <c r="B13" s="4" t="s">
        <v>7</v>
      </c>
      <c r="C13" s="49">
        <v>1</v>
      </c>
      <c r="D13" s="50">
        <f aca="true" t="shared" si="6" ref="D13:AH13">C13+1</f>
        <v>2</v>
      </c>
      <c r="E13" s="50">
        <f t="shared" si="6"/>
        <v>3</v>
      </c>
      <c r="F13" s="50">
        <f t="shared" si="6"/>
        <v>4</v>
      </c>
      <c r="G13" s="50">
        <f t="shared" si="6"/>
        <v>5</v>
      </c>
      <c r="H13" s="50">
        <f t="shared" si="6"/>
        <v>6</v>
      </c>
      <c r="I13" s="50">
        <f t="shared" si="6"/>
        <v>7</v>
      </c>
      <c r="J13" s="50">
        <f t="shared" si="6"/>
        <v>8</v>
      </c>
      <c r="K13" s="50">
        <f t="shared" si="6"/>
        <v>9</v>
      </c>
      <c r="L13" s="50">
        <f t="shared" si="6"/>
        <v>10</v>
      </c>
      <c r="M13" s="50">
        <f t="shared" si="6"/>
        <v>11</v>
      </c>
      <c r="N13" s="50">
        <f t="shared" si="6"/>
        <v>12</v>
      </c>
      <c r="O13" s="50">
        <f t="shared" si="6"/>
        <v>13</v>
      </c>
      <c r="P13" s="50">
        <f t="shared" si="6"/>
        <v>14</v>
      </c>
      <c r="Q13" s="50">
        <f t="shared" si="6"/>
        <v>15</v>
      </c>
      <c r="R13" s="50">
        <f t="shared" si="6"/>
        <v>16</v>
      </c>
      <c r="S13" s="50">
        <f t="shared" si="6"/>
        <v>17</v>
      </c>
      <c r="T13" s="50">
        <f t="shared" si="6"/>
        <v>18</v>
      </c>
      <c r="U13" s="50">
        <f t="shared" si="6"/>
        <v>19</v>
      </c>
      <c r="V13" s="50">
        <f t="shared" si="6"/>
        <v>20</v>
      </c>
      <c r="W13" s="50">
        <f t="shared" si="6"/>
        <v>21</v>
      </c>
      <c r="X13" s="50">
        <f t="shared" si="6"/>
        <v>22</v>
      </c>
      <c r="Y13" s="50">
        <f t="shared" si="6"/>
        <v>23</v>
      </c>
      <c r="Z13" s="50">
        <f t="shared" si="6"/>
        <v>24</v>
      </c>
      <c r="AA13" s="50">
        <f t="shared" si="6"/>
        <v>25</v>
      </c>
      <c r="AB13" s="50">
        <f t="shared" si="6"/>
        <v>26</v>
      </c>
      <c r="AC13" s="50">
        <f t="shared" si="6"/>
        <v>27</v>
      </c>
      <c r="AD13" s="50">
        <f t="shared" si="6"/>
        <v>28</v>
      </c>
      <c r="AE13" s="50">
        <f t="shared" si="6"/>
        <v>29</v>
      </c>
      <c r="AF13" s="50">
        <f t="shared" si="6"/>
        <v>30</v>
      </c>
      <c r="AG13" s="50">
        <f t="shared" si="6"/>
        <v>31</v>
      </c>
      <c r="AH13" s="50">
        <f t="shared" si="6"/>
        <v>32</v>
      </c>
      <c r="AI13" s="8">
        <f>AVERAGE(AI2:AI11)</f>
        <v>6.6</v>
      </c>
      <c r="AJ13" s="8">
        <f>AVERAGE(AJ2:AJ9)</f>
        <v>6.5</v>
      </c>
      <c r="AK13" s="8">
        <f>AVERAGE(AK2:AK9)</f>
        <v>5.25</v>
      </c>
      <c r="AL13" s="8" t="e">
        <f>AVERAGE(AL2:AL9)</f>
        <v>#DIV/0!</v>
      </c>
      <c r="AM13" s="8" t="e">
        <f>AVERAGE(AM2:AM11)</f>
        <v>#DIV/0!</v>
      </c>
      <c r="AN13" s="37">
        <f>SUM(AN2:AN11)</f>
        <v>26</v>
      </c>
    </row>
    <row r="14" ht="18">
      <c r="AN14" s="56">
        <f>AVERAGE(AN2:AN11)</f>
        <v>2.6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"/>
  <sheetViews>
    <sheetView zoomScalePageLayoutView="0" workbookViewId="0" topLeftCell="A1">
      <selection activeCell="AK13" sqref="AK13"/>
    </sheetView>
  </sheetViews>
  <sheetFormatPr defaultColWidth="9.00390625" defaultRowHeight="12.75"/>
  <cols>
    <col min="1" max="1" width="6.25390625" style="0" customWidth="1"/>
    <col min="2" max="2" width="31.875" style="0" customWidth="1"/>
    <col min="3" max="4" width="2.875" style="0" customWidth="1"/>
    <col min="5" max="5" width="3.00390625" style="0" customWidth="1"/>
    <col min="6" max="34" width="2.875" style="0" customWidth="1"/>
    <col min="35" max="35" width="6.75390625" style="0" customWidth="1"/>
    <col min="36" max="38" width="7.00390625" style="0" customWidth="1"/>
    <col min="39" max="40" width="6.625" style="0" customWidth="1"/>
  </cols>
  <sheetData>
    <row r="1" spans="1:40" s="2" customFormat="1" ht="56.25" customHeight="1">
      <c r="A1" s="5" t="s">
        <v>0</v>
      </c>
      <c r="B1" s="5" t="s">
        <v>1</v>
      </c>
      <c r="C1" s="12">
        <v>43712</v>
      </c>
      <c r="D1" s="12">
        <f aca="true" t="shared" si="0" ref="D1:K1">C1+7</f>
        <v>43719</v>
      </c>
      <c r="E1" s="12">
        <f t="shared" si="0"/>
        <v>43726</v>
      </c>
      <c r="F1" s="12">
        <f t="shared" si="0"/>
        <v>43733</v>
      </c>
      <c r="G1" s="12">
        <f t="shared" si="0"/>
        <v>43740</v>
      </c>
      <c r="H1" s="12">
        <f t="shared" si="0"/>
        <v>43747</v>
      </c>
      <c r="I1" s="12">
        <f t="shared" si="0"/>
        <v>43754</v>
      </c>
      <c r="J1" s="12">
        <f t="shared" si="0"/>
        <v>43761</v>
      </c>
      <c r="K1" s="12">
        <f t="shared" si="0"/>
        <v>43768</v>
      </c>
      <c r="L1" s="10">
        <v>43782</v>
      </c>
      <c r="M1" s="10">
        <f>L1+7</f>
        <v>43789</v>
      </c>
      <c r="N1" s="10">
        <f>M1+7</f>
        <v>43796</v>
      </c>
      <c r="O1" s="10">
        <f>N1+7</f>
        <v>43803</v>
      </c>
      <c r="P1" s="10">
        <f>O1+7</f>
        <v>43810</v>
      </c>
      <c r="Q1" s="10">
        <f>P1+7</f>
        <v>43817</v>
      </c>
      <c r="R1" s="22">
        <v>43845</v>
      </c>
      <c r="S1" s="22">
        <f aca="true" t="shared" si="1" ref="S1:AB1">R1+7</f>
        <v>43852</v>
      </c>
      <c r="T1" s="22">
        <f t="shared" si="1"/>
        <v>43859</v>
      </c>
      <c r="U1" s="22">
        <f t="shared" si="1"/>
        <v>43866</v>
      </c>
      <c r="V1" s="22">
        <f t="shared" si="1"/>
        <v>43873</v>
      </c>
      <c r="W1" s="22">
        <f t="shared" si="1"/>
        <v>43880</v>
      </c>
      <c r="X1" s="22">
        <f t="shared" si="1"/>
        <v>43887</v>
      </c>
      <c r="Y1" s="22">
        <f t="shared" si="1"/>
        <v>43894</v>
      </c>
      <c r="Z1" s="22">
        <f t="shared" si="1"/>
        <v>43901</v>
      </c>
      <c r="AA1" s="22">
        <f t="shared" si="1"/>
        <v>43908</v>
      </c>
      <c r="AB1" s="22">
        <f t="shared" si="1"/>
        <v>43915</v>
      </c>
      <c r="AC1" s="10">
        <v>43943</v>
      </c>
      <c r="AD1" s="10">
        <f>AC1+7</f>
        <v>43950</v>
      </c>
      <c r="AE1" s="10">
        <f>AD1+7</f>
        <v>43957</v>
      </c>
      <c r="AF1" s="10">
        <f>AE1+7</f>
        <v>43964</v>
      </c>
      <c r="AG1" s="10">
        <f>AF1+7</f>
        <v>43971</v>
      </c>
      <c r="AH1" s="10">
        <f>AG1+7</f>
        <v>43978</v>
      </c>
      <c r="AI1" s="6" t="s">
        <v>3</v>
      </c>
      <c r="AJ1" s="6" t="s">
        <v>2</v>
      </c>
      <c r="AK1" s="6" t="s">
        <v>4</v>
      </c>
      <c r="AL1" s="6" t="s">
        <v>6</v>
      </c>
      <c r="AM1" s="9" t="s">
        <v>5</v>
      </c>
      <c r="AN1" s="34" t="s">
        <v>18</v>
      </c>
    </row>
    <row r="2" spans="1:40" s="2" customFormat="1" ht="18" customHeight="1">
      <c r="A2" s="39">
        <v>1</v>
      </c>
      <c r="B2" s="27" t="s">
        <v>98</v>
      </c>
      <c r="C2" s="17">
        <v>8</v>
      </c>
      <c r="D2" s="17">
        <v>9</v>
      </c>
      <c r="E2" s="17">
        <v>9</v>
      </c>
      <c r="F2" s="17">
        <v>8</v>
      </c>
      <c r="G2" s="17">
        <v>6</v>
      </c>
      <c r="H2" s="17">
        <v>9</v>
      </c>
      <c r="I2" s="17">
        <v>9</v>
      </c>
      <c r="J2" s="17">
        <v>9</v>
      </c>
      <c r="K2" s="17">
        <v>10</v>
      </c>
      <c r="L2" s="18">
        <v>9</v>
      </c>
      <c r="M2" s="18">
        <v>9</v>
      </c>
      <c r="N2" s="18">
        <v>10</v>
      </c>
      <c r="O2" s="18">
        <v>10</v>
      </c>
      <c r="P2" s="18">
        <v>6</v>
      </c>
      <c r="Q2" s="18"/>
      <c r="R2" s="19">
        <v>8</v>
      </c>
      <c r="S2" s="19" t="s">
        <v>8</v>
      </c>
      <c r="T2" s="19">
        <v>10</v>
      </c>
      <c r="U2" s="19">
        <v>6</v>
      </c>
      <c r="V2" s="19"/>
      <c r="W2" s="20">
        <v>8</v>
      </c>
      <c r="X2" s="19"/>
      <c r="Y2" s="19">
        <v>8</v>
      </c>
      <c r="Z2" s="19"/>
      <c r="AA2" s="19">
        <v>10</v>
      </c>
      <c r="AB2" s="19"/>
      <c r="AC2" s="7">
        <v>10</v>
      </c>
      <c r="AD2" s="7">
        <v>10</v>
      </c>
      <c r="AE2" s="7">
        <v>10</v>
      </c>
      <c r="AF2" s="7"/>
      <c r="AG2" s="7"/>
      <c r="AH2" s="7"/>
      <c r="AI2" s="42">
        <v>9</v>
      </c>
      <c r="AJ2" s="14">
        <v>9</v>
      </c>
      <c r="AK2" s="31">
        <v>8</v>
      </c>
      <c r="AL2" s="33">
        <f aca="true" t="shared" si="2" ref="AL2:AL13">AVERAGE(AC2:AH2)</f>
        <v>10</v>
      </c>
      <c r="AM2" s="15">
        <f>ROUND(AVERAGE(AI2:AL2),0)</f>
        <v>9</v>
      </c>
      <c r="AN2" s="35">
        <f aca="true" t="shared" si="3" ref="AN2:AN13">COUNTIF(C2:AH2,"н")</f>
        <v>1</v>
      </c>
    </row>
    <row r="3" spans="1:40" s="2" customFormat="1" ht="18" customHeight="1">
      <c r="A3" s="39">
        <f aca="true" t="shared" si="4" ref="A3:A13">A2+1</f>
        <v>2</v>
      </c>
      <c r="B3" s="27" t="s">
        <v>100</v>
      </c>
      <c r="C3" s="17">
        <v>9</v>
      </c>
      <c r="D3" s="17">
        <v>10</v>
      </c>
      <c r="E3" s="17">
        <v>9</v>
      </c>
      <c r="F3" s="17">
        <v>10</v>
      </c>
      <c r="G3" s="17">
        <v>10</v>
      </c>
      <c r="H3" s="17">
        <v>10</v>
      </c>
      <c r="I3" s="17">
        <v>9</v>
      </c>
      <c r="J3" s="17">
        <v>10</v>
      </c>
      <c r="K3" s="17">
        <v>10</v>
      </c>
      <c r="L3" s="18">
        <v>9</v>
      </c>
      <c r="M3" s="18">
        <v>10</v>
      </c>
      <c r="N3" s="18">
        <v>10</v>
      </c>
      <c r="O3" s="18">
        <v>10</v>
      </c>
      <c r="P3" s="18">
        <v>10</v>
      </c>
      <c r="Q3" s="18"/>
      <c r="R3" s="19">
        <v>10</v>
      </c>
      <c r="S3" s="19" t="s">
        <v>8</v>
      </c>
      <c r="T3" s="19">
        <v>10</v>
      </c>
      <c r="U3" s="19">
        <v>7</v>
      </c>
      <c r="V3" s="19"/>
      <c r="W3" s="20">
        <v>8</v>
      </c>
      <c r="X3" s="19"/>
      <c r="Y3" s="19">
        <v>9</v>
      </c>
      <c r="Z3" s="19"/>
      <c r="AA3" s="19">
        <v>9</v>
      </c>
      <c r="AB3" s="19">
        <v>10</v>
      </c>
      <c r="AC3" s="7"/>
      <c r="AD3" s="7"/>
      <c r="AE3" s="7"/>
      <c r="AF3" s="7"/>
      <c r="AG3" s="7"/>
      <c r="AH3" s="7"/>
      <c r="AI3" s="42">
        <v>10</v>
      </c>
      <c r="AJ3" s="14">
        <v>10</v>
      </c>
      <c r="AK3" s="31">
        <v>9</v>
      </c>
      <c r="AL3" s="33" t="e">
        <f t="shared" si="2"/>
        <v>#DIV/0!</v>
      </c>
      <c r="AM3" s="15" t="e">
        <f aca="true" t="shared" si="5" ref="AM3:AM13">ROUND(AVERAGE(AI3:AL3),0)</f>
        <v>#DIV/0!</v>
      </c>
      <c r="AN3" s="35">
        <f t="shared" si="3"/>
        <v>1</v>
      </c>
    </row>
    <row r="4" spans="1:40" s="2" customFormat="1" ht="18" customHeight="1">
      <c r="A4" s="39">
        <f t="shared" si="4"/>
        <v>3</v>
      </c>
      <c r="B4" s="27" t="s">
        <v>99</v>
      </c>
      <c r="C4" s="17">
        <v>8</v>
      </c>
      <c r="D4" s="17">
        <v>9</v>
      </c>
      <c r="E4" s="17">
        <v>7</v>
      </c>
      <c r="F4" s="17">
        <v>9</v>
      </c>
      <c r="G4" s="17">
        <v>5</v>
      </c>
      <c r="H4" s="17">
        <v>8</v>
      </c>
      <c r="I4" s="17">
        <v>7</v>
      </c>
      <c r="J4" s="17">
        <v>10</v>
      </c>
      <c r="K4" s="17">
        <v>10</v>
      </c>
      <c r="L4" s="18">
        <v>9</v>
      </c>
      <c r="M4" s="18">
        <v>9</v>
      </c>
      <c r="N4" s="18" t="s">
        <v>8</v>
      </c>
      <c r="O4" s="18" t="s">
        <v>8</v>
      </c>
      <c r="P4" s="18">
        <v>3</v>
      </c>
      <c r="Q4" s="18"/>
      <c r="R4" s="19">
        <v>9</v>
      </c>
      <c r="S4" s="19">
        <v>8</v>
      </c>
      <c r="T4" s="19">
        <v>9</v>
      </c>
      <c r="U4" s="19">
        <v>6</v>
      </c>
      <c r="V4" s="19"/>
      <c r="W4" s="20">
        <v>9</v>
      </c>
      <c r="X4" s="19"/>
      <c r="Y4" s="19">
        <v>8</v>
      </c>
      <c r="Z4" s="19"/>
      <c r="AA4" s="19">
        <v>7</v>
      </c>
      <c r="AB4" s="19"/>
      <c r="AC4" s="7"/>
      <c r="AD4" s="7"/>
      <c r="AE4" s="7"/>
      <c r="AF4" s="7"/>
      <c r="AG4" s="7"/>
      <c r="AH4" s="7"/>
      <c r="AI4" s="42">
        <v>8</v>
      </c>
      <c r="AJ4" s="14">
        <v>7</v>
      </c>
      <c r="AK4" s="31">
        <v>8</v>
      </c>
      <c r="AL4" s="33" t="e">
        <f t="shared" si="2"/>
        <v>#DIV/0!</v>
      </c>
      <c r="AM4" s="15" t="e">
        <f t="shared" si="5"/>
        <v>#DIV/0!</v>
      </c>
      <c r="AN4" s="35">
        <f t="shared" si="3"/>
        <v>2</v>
      </c>
    </row>
    <row r="5" spans="1:40" s="2" customFormat="1" ht="18" customHeight="1">
      <c r="A5" s="39">
        <f t="shared" si="4"/>
        <v>4</v>
      </c>
      <c r="B5" s="27" t="s">
        <v>135</v>
      </c>
      <c r="C5" s="17">
        <v>8</v>
      </c>
      <c r="D5" s="17">
        <v>7</v>
      </c>
      <c r="E5" s="17">
        <v>10</v>
      </c>
      <c r="F5" s="17">
        <v>9</v>
      </c>
      <c r="G5" s="17">
        <v>7</v>
      </c>
      <c r="H5" s="17">
        <v>9</v>
      </c>
      <c r="I5" s="17">
        <v>8</v>
      </c>
      <c r="J5" s="17">
        <v>6</v>
      </c>
      <c r="K5" s="17" t="s">
        <v>8</v>
      </c>
      <c r="L5" s="18">
        <v>9</v>
      </c>
      <c r="M5" s="18">
        <v>10</v>
      </c>
      <c r="N5" s="18">
        <v>9</v>
      </c>
      <c r="O5" s="18">
        <v>10</v>
      </c>
      <c r="P5" s="18">
        <v>6</v>
      </c>
      <c r="Q5" s="18"/>
      <c r="R5" s="19">
        <v>9</v>
      </c>
      <c r="S5" s="19">
        <v>9</v>
      </c>
      <c r="T5" s="19">
        <v>7</v>
      </c>
      <c r="U5" s="19">
        <v>6</v>
      </c>
      <c r="V5" s="19">
        <v>8</v>
      </c>
      <c r="W5" s="20">
        <v>9</v>
      </c>
      <c r="X5" s="19"/>
      <c r="Y5" s="19" t="s">
        <v>8</v>
      </c>
      <c r="Z5" s="19"/>
      <c r="AA5" s="19">
        <v>9</v>
      </c>
      <c r="AB5" s="19"/>
      <c r="AC5" s="7"/>
      <c r="AD5" s="7"/>
      <c r="AE5" s="7"/>
      <c r="AF5" s="7"/>
      <c r="AG5" s="7"/>
      <c r="AH5" s="7"/>
      <c r="AI5" s="42">
        <v>8</v>
      </c>
      <c r="AJ5" s="14">
        <v>9</v>
      </c>
      <c r="AK5" s="31">
        <v>8</v>
      </c>
      <c r="AL5" s="33" t="e">
        <f t="shared" si="2"/>
        <v>#DIV/0!</v>
      </c>
      <c r="AM5" s="15" t="e">
        <f t="shared" si="5"/>
        <v>#DIV/0!</v>
      </c>
      <c r="AN5" s="35">
        <f t="shared" si="3"/>
        <v>2</v>
      </c>
    </row>
    <row r="6" spans="1:40" s="2" customFormat="1" ht="18" customHeight="1">
      <c r="A6" s="39">
        <f t="shared" si="4"/>
        <v>5</v>
      </c>
      <c r="B6" s="27" t="s">
        <v>136</v>
      </c>
      <c r="C6" s="17">
        <v>7</v>
      </c>
      <c r="D6" s="17">
        <v>8</v>
      </c>
      <c r="E6" s="17" t="s">
        <v>8</v>
      </c>
      <c r="F6" s="17">
        <v>9</v>
      </c>
      <c r="G6" s="17">
        <v>8</v>
      </c>
      <c r="H6" s="17">
        <v>8</v>
      </c>
      <c r="I6" s="17">
        <v>8</v>
      </c>
      <c r="J6" s="17">
        <v>10</v>
      </c>
      <c r="K6" s="17">
        <v>10</v>
      </c>
      <c r="L6" s="18">
        <v>9</v>
      </c>
      <c r="M6" s="18">
        <v>10</v>
      </c>
      <c r="N6" s="18">
        <v>9</v>
      </c>
      <c r="O6" s="18">
        <v>10</v>
      </c>
      <c r="P6" s="18">
        <v>8</v>
      </c>
      <c r="Q6" s="18"/>
      <c r="R6" s="19">
        <v>9</v>
      </c>
      <c r="S6" s="19">
        <v>9</v>
      </c>
      <c r="T6" s="19">
        <v>10</v>
      </c>
      <c r="U6" s="19">
        <v>6</v>
      </c>
      <c r="V6" s="19"/>
      <c r="W6" s="20">
        <v>9</v>
      </c>
      <c r="X6" s="19"/>
      <c r="Y6" s="19">
        <v>8</v>
      </c>
      <c r="Z6" s="19"/>
      <c r="AA6" s="19">
        <v>10</v>
      </c>
      <c r="AB6" s="19">
        <v>10</v>
      </c>
      <c r="AC6" s="7">
        <v>10</v>
      </c>
      <c r="AD6" s="7">
        <v>10</v>
      </c>
      <c r="AE6" s="7">
        <v>10</v>
      </c>
      <c r="AF6" s="7"/>
      <c r="AG6" s="7"/>
      <c r="AH6" s="7"/>
      <c r="AI6" s="42">
        <v>9</v>
      </c>
      <c r="AJ6" s="14">
        <v>9</v>
      </c>
      <c r="AK6" s="31">
        <v>9</v>
      </c>
      <c r="AL6" s="33">
        <f t="shared" si="2"/>
        <v>10</v>
      </c>
      <c r="AM6" s="15">
        <f t="shared" si="5"/>
        <v>9</v>
      </c>
      <c r="AN6" s="35">
        <f t="shared" si="3"/>
        <v>1</v>
      </c>
    </row>
    <row r="7" spans="1:40" s="2" customFormat="1" ht="18" customHeight="1">
      <c r="A7" s="39">
        <f t="shared" si="4"/>
        <v>6</v>
      </c>
      <c r="B7" s="27" t="s">
        <v>137</v>
      </c>
      <c r="C7" s="17">
        <v>8</v>
      </c>
      <c r="D7" s="17">
        <v>7</v>
      </c>
      <c r="E7" s="17">
        <v>7</v>
      </c>
      <c r="F7" s="17">
        <v>9</v>
      </c>
      <c r="G7" s="17">
        <v>8</v>
      </c>
      <c r="H7" s="17">
        <v>6</v>
      </c>
      <c r="I7" s="17">
        <v>3</v>
      </c>
      <c r="J7" s="17">
        <v>10</v>
      </c>
      <c r="K7" s="17">
        <v>10</v>
      </c>
      <c r="L7" s="18" t="s">
        <v>8</v>
      </c>
      <c r="M7" s="18">
        <v>10</v>
      </c>
      <c r="N7" s="18">
        <v>6</v>
      </c>
      <c r="O7" s="18">
        <v>10</v>
      </c>
      <c r="P7" s="18">
        <v>4</v>
      </c>
      <c r="Q7" s="18"/>
      <c r="R7" s="19">
        <v>7</v>
      </c>
      <c r="S7" s="19">
        <v>9</v>
      </c>
      <c r="T7" s="19">
        <v>7</v>
      </c>
      <c r="U7" s="19">
        <v>4</v>
      </c>
      <c r="V7" s="19">
        <v>7</v>
      </c>
      <c r="W7" s="20">
        <v>8</v>
      </c>
      <c r="X7" s="19"/>
      <c r="Y7" s="19">
        <v>7</v>
      </c>
      <c r="Z7" s="19"/>
      <c r="AA7" s="19">
        <v>9</v>
      </c>
      <c r="AB7" s="19"/>
      <c r="AC7" s="7"/>
      <c r="AD7" s="7"/>
      <c r="AE7" s="7"/>
      <c r="AF7" s="7"/>
      <c r="AG7" s="7"/>
      <c r="AH7" s="7"/>
      <c r="AI7" s="42">
        <v>8</v>
      </c>
      <c r="AJ7" s="14">
        <v>8</v>
      </c>
      <c r="AK7" s="31">
        <v>7</v>
      </c>
      <c r="AL7" s="33" t="e">
        <f t="shared" si="2"/>
        <v>#DIV/0!</v>
      </c>
      <c r="AM7" s="15" t="e">
        <f t="shared" si="5"/>
        <v>#DIV/0!</v>
      </c>
      <c r="AN7" s="35">
        <f t="shared" si="3"/>
        <v>1</v>
      </c>
    </row>
    <row r="8" spans="1:40" s="2" customFormat="1" ht="18" customHeight="1">
      <c r="A8" s="39">
        <f t="shared" si="4"/>
        <v>7</v>
      </c>
      <c r="B8" s="27" t="s">
        <v>138</v>
      </c>
      <c r="C8" s="17">
        <v>6</v>
      </c>
      <c r="D8" s="17">
        <v>8</v>
      </c>
      <c r="E8" s="17">
        <v>8</v>
      </c>
      <c r="F8" s="17" t="s">
        <v>8</v>
      </c>
      <c r="G8" s="17">
        <v>8</v>
      </c>
      <c r="H8" s="17" t="s">
        <v>8</v>
      </c>
      <c r="I8" s="17">
        <v>7</v>
      </c>
      <c r="J8" s="17">
        <v>8</v>
      </c>
      <c r="K8" s="17">
        <v>10</v>
      </c>
      <c r="L8" s="18">
        <v>8</v>
      </c>
      <c r="M8" s="18" t="s">
        <v>8</v>
      </c>
      <c r="N8" s="18" t="s">
        <v>8</v>
      </c>
      <c r="O8" s="18">
        <v>10</v>
      </c>
      <c r="P8" s="18">
        <v>3</v>
      </c>
      <c r="Q8" s="18"/>
      <c r="R8" s="19" t="s">
        <v>8</v>
      </c>
      <c r="S8" s="19" t="s">
        <v>8</v>
      </c>
      <c r="T8" s="19" t="s">
        <v>8</v>
      </c>
      <c r="U8" s="19" t="s">
        <v>8</v>
      </c>
      <c r="V8" s="19" t="s">
        <v>8</v>
      </c>
      <c r="W8" s="20">
        <v>7</v>
      </c>
      <c r="X8" s="19"/>
      <c r="Y8" s="19">
        <v>6</v>
      </c>
      <c r="Z8" s="19"/>
      <c r="AA8" s="19" t="s">
        <v>8</v>
      </c>
      <c r="AB8" s="19"/>
      <c r="AC8" s="7"/>
      <c r="AD8" s="7"/>
      <c r="AE8" s="7"/>
      <c r="AF8" s="7"/>
      <c r="AG8" s="7"/>
      <c r="AH8" s="7"/>
      <c r="AI8" s="42">
        <v>8</v>
      </c>
      <c r="AJ8" s="14">
        <v>7</v>
      </c>
      <c r="AK8" s="31">
        <v>7</v>
      </c>
      <c r="AL8" s="33" t="e">
        <f t="shared" si="2"/>
        <v>#DIV/0!</v>
      </c>
      <c r="AM8" s="15" t="e">
        <f t="shared" si="5"/>
        <v>#DIV/0!</v>
      </c>
      <c r="AN8" s="35">
        <f t="shared" si="3"/>
        <v>10</v>
      </c>
    </row>
    <row r="9" spans="1:40" s="2" customFormat="1" ht="18" customHeight="1">
      <c r="A9" s="39">
        <f t="shared" si="4"/>
        <v>8</v>
      </c>
      <c r="B9" s="27" t="s">
        <v>139</v>
      </c>
      <c r="C9" s="17">
        <v>9</v>
      </c>
      <c r="D9" s="17">
        <v>8</v>
      </c>
      <c r="E9" s="17">
        <v>7</v>
      </c>
      <c r="F9" s="17">
        <v>10</v>
      </c>
      <c r="G9" s="17">
        <v>8</v>
      </c>
      <c r="H9" s="17">
        <v>7</v>
      </c>
      <c r="I9" s="17">
        <v>8</v>
      </c>
      <c r="J9" s="17">
        <v>10</v>
      </c>
      <c r="K9" s="17" t="s">
        <v>8</v>
      </c>
      <c r="L9" s="18">
        <v>9</v>
      </c>
      <c r="M9" s="18">
        <v>9</v>
      </c>
      <c r="N9" s="18">
        <v>9</v>
      </c>
      <c r="O9" s="18" t="s">
        <v>8</v>
      </c>
      <c r="P9" s="18">
        <v>3</v>
      </c>
      <c r="Q9" s="18"/>
      <c r="R9" s="19">
        <v>9</v>
      </c>
      <c r="S9" s="19" t="s">
        <v>8</v>
      </c>
      <c r="T9" s="19">
        <v>10</v>
      </c>
      <c r="U9" s="19">
        <v>5</v>
      </c>
      <c r="V9" s="19"/>
      <c r="W9" s="20">
        <v>7</v>
      </c>
      <c r="X9" s="19"/>
      <c r="Y9" s="19" t="s">
        <v>8</v>
      </c>
      <c r="Z9" s="19"/>
      <c r="AA9" s="19" t="s">
        <v>8</v>
      </c>
      <c r="AB9" s="19">
        <v>10</v>
      </c>
      <c r="AC9" s="7"/>
      <c r="AD9" s="7"/>
      <c r="AE9" s="7"/>
      <c r="AF9" s="7"/>
      <c r="AG9" s="7"/>
      <c r="AH9" s="7"/>
      <c r="AI9" s="42">
        <v>8</v>
      </c>
      <c r="AJ9" s="14">
        <v>8</v>
      </c>
      <c r="AK9" s="31">
        <v>8</v>
      </c>
      <c r="AL9" s="33" t="e">
        <f t="shared" si="2"/>
        <v>#DIV/0!</v>
      </c>
      <c r="AM9" s="15" t="e">
        <f t="shared" si="5"/>
        <v>#DIV/0!</v>
      </c>
      <c r="AN9" s="35">
        <f t="shared" si="3"/>
        <v>5</v>
      </c>
    </row>
    <row r="10" spans="1:40" s="2" customFormat="1" ht="18" customHeight="1">
      <c r="A10" s="39">
        <f t="shared" si="4"/>
        <v>9</v>
      </c>
      <c r="B10" s="27" t="s">
        <v>140</v>
      </c>
      <c r="C10" s="17">
        <v>7</v>
      </c>
      <c r="D10" s="17">
        <v>7</v>
      </c>
      <c r="E10" s="17">
        <v>10</v>
      </c>
      <c r="F10" s="17">
        <v>7</v>
      </c>
      <c r="G10" s="17">
        <v>7</v>
      </c>
      <c r="H10" s="17" t="s">
        <v>8</v>
      </c>
      <c r="I10" s="17">
        <v>8</v>
      </c>
      <c r="J10" s="17">
        <v>6</v>
      </c>
      <c r="K10" s="17">
        <v>8</v>
      </c>
      <c r="L10" s="18">
        <v>9</v>
      </c>
      <c r="M10" s="18">
        <v>9</v>
      </c>
      <c r="N10" s="18">
        <v>6</v>
      </c>
      <c r="O10" s="18">
        <v>10</v>
      </c>
      <c r="P10" s="18">
        <v>10</v>
      </c>
      <c r="Q10" s="18"/>
      <c r="R10" s="19">
        <v>10</v>
      </c>
      <c r="S10" s="19">
        <v>8</v>
      </c>
      <c r="T10" s="19">
        <v>10</v>
      </c>
      <c r="U10" s="19">
        <v>7</v>
      </c>
      <c r="V10" s="19"/>
      <c r="W10" s="20">
        <v>8</v>
      </c>
      <c r="X10" s="19"/>
      <c r="Y10" s="19">
        <v>5</v>
      </c>
      <c r="Z10" s="19"/>
      <c r="AA10" s="19">
        <v>8</v>
      </c>
      <c r="AB10" s="19">
        <v>10</v>
      </c>
      <c r="AC10" s="7">
        <v>10</v>
      </c>
      <c r="AD10" s="7">
        <v>10</v>
      </c>
      <c r="AE10" s="7">
        <v>10</v>
      </c>
      <c r="AF10" s="7"/>
      <c r="AG10" s="7"/>
      <c r="AH10" s="7"/>
      <c r="AI10" s="42">
        <v>8</v>
      </c>
      <c r="AJ10" s="14">
        <v>9</v>
      </c>
      <c r="AK10" s="31">
        <v>8</v>
      </c>
      <c r="AL10" s="33">
        <f t="shared" si="2"/>
        <v>10</v>
      </c>
      <c r="AM10" s="15">
        <f t="shared" si="5"/>
        <v>9</v>
      </c>
      <c r="AN10" s="35">
        <f t="shared" si="3"/>
        <v>1</v>
      </c>
    </row>
    <row r="11" spans="1:40" s="2" customFormat="1" ht="18" customHeight="1">
      <c r="A11" s="39">
        <f t="shared" si="4"/>
        <v>10</v>
      </c>
      <c r="B11" s="27" t="s">
        <v>141</v>
      </c>
      <c r="C11" s="17">
        <v>9</v>
      </c>
      <c r="D11" s="17">
        <v>9</v>
      </c>
      <c r="E11" s="17">
        <v>10</v>
      </c>
      <c r="F11" s="17">
        <v>10</v>
      </c>
      <c r="G11" s="17">
        <v>10</v>
      </c>
      <c r="H11" s="17">
        <v>9</v>
      </c>
      <c r="I11" s="17">
        <v>9</v>
      </c>
      <c r="J11" s="17">
        <v>10</v>
      </c>
      <c r="K11" s="17">
        <v>10</v>
      </c>
      <c r="L11" s="18">
        <v>10</v>
      </c>
      <c r="M11" s="18">
        <v>10</v>
      </c>
      <c r="N11" s="18">
        <v>10</v>
      </c>
      <c r="O11" s="18">
        <v>10</v>
      </c>
      <c r="P11" s="18">
        <v>8</v>
      </c>
      <c r="Q11" s="18"/>
      <c r="R11" s="19">
        <v>10</v>
      </c>
      <c r="S11" s="19">
        <v>9</v>
      </c>
      <c r="T11" s="19">
        <v>10</v>
      </c>
      <c r="U11" s="19" t="s">
        <v>8</v>
      </c>
      <c r="V11" s="19"/>
      <c r="W11" s="20">
        <v>7</v>
      </c>
      <c r="X11" s="19"/>
      <c r="Y11" s="19">
        <v>9</v>
      </c>
      <c r="Z11" s="19"/>
      <c r="AA11" s="19">
        <v>10</v>
      </c>
      <c r="AB11" s="19"/>
      <c r="AC11" s="7"/>
      <c r="AD11" s="7"/>
      <c r="AE11" s="7"/>
      <c r="AF11" s="7"/>
      <c r="AG11" s="7"/>
      <c r="AH11" s="7"/>
      <c r="AI11" s="42">
        <v>10</v>
      </c>
      <c r="AJ11" s="14">
        <v>10</v>
      </c>
      <c r="AK11" s="31">
        <v>9</v>
      </c>
      <c r="AL11" s="33" t="e">
        <f t="shared" si="2"/>
        <v>#DIV/0!</v>
      </c>
      <c r="AM11" s="15" t="e">
        <f t="shared" si="5"/>
        <v>#DIV/0!</v>
      </c>
      <c r="AN11" s="35">
        <f t="shared" si="3"/>
        <v>1</v>
      </c>
    </row>
    <row r="12" spans="1:40" s="2" customFormat="1" ht="18" customHeight="1">
      <c r="A12" s="39">
        <f t="shared" si="4"/>
        <v>11</v>
      </c>
      <c r="B12" s="27" t="s">
        <v>142</v>
      </c>
      <c r="C12" s="17">
        <v>8</v>
      </c>
      <c r="D12" s="17" t="s">
        <v>8</v>
      </c>
      <c r="E12" s="17" t="s">
        <v>8</v>
      </c>
      <c r="F12" s="17">
        <v>7</v>
      </c>
      <c r="G12" s="17">
        <v>8</v>
      </c>
      <c r="H12" s="17" t="s">
        <v>8</v>
      </c>
      <c r="I12" s="17">
        <v>7</v>
      </c>
      <c r="J12" s="17" t="s">
        <v>8</v>
      </c>
      <c r="K12" s="17" t="s">
        <v>8</v>
      </c>
      <c r="L12" s="18">
        <v>8</v>
      </c>
      <c r="M12" s="18">
        <v>9</v>
      </c>
      <c r="N12" s="18" t="s">
        <v>8</v>
      </c>
      <c r="O12" s="18">
        <v>10</v>
      </c>
      <c r="P12" s="18">
        <v>5</v>
      </c>
      <c r="Q12" s="18"/>
      <c r="R12" s="19">
        <v>8</v>
      </c>
      <c r="S12" s="19">
        <v>7</v>
      </c>
      <c r="T12" s="19">
        <v>9</v>
      </c>
      <c r="U12" s="19">
        <v>7</v>
      </c>
      <c r="V12" s="19">
        <v>6</v>
      </c>
      <c r="W12" s="20">
        <v>8</v>
      </c>
      <c r="X12" s="19"/>
      <c r="Y12" s="19">
        <v>6</v>
      </c>
      <c r="Z12" s="19"/>
      <c r="AA12" s="19">
        <v>7</v>
      </c>
      <c r="AB12" s="19"/>
      <c r="AC12" s="7">
        <v>10</v>
      </c>
      <c r="AD12" s="7"/>
      <c r="AE12" s="7"/>
      <c r="AF12" s="7"/>
      <c r="AG12" s="7"/>
      <c r="AH12" s="7"/>
      <c r="AI12" s="42">
        <v>8</v>
      </c>
      <c r="AJ12" s="14">
        <v>8</v>
      </c>
      <c r="AK12" s="31">
        <v>7</v>
      </c>
      <c r="AL12" s="33">
        <f t="shared" si="2"/>
        <v>10</v>
      </c>
      <c r="AM12" s="15">
        <f t="shared" si="5"/>
        <v>8</v>
      </c>
      <c r="AN12" s="35">
        <f t="shared" si="3"/>
        <v>6</v>
      </c>
    </row>
    <row r="13" spans="1:40" s="2" customFormat="1" ht="18" customHeight="1">
      <c r="A13" s="39">
        <f t="shared" si="4"/>
        <v>12</v>
      </c>
      <c r="B13" s="27" t="s">
        <v>143</v>
      </c>
      <c r="C13" s="17">
        <v>8</v>
      </c>
      <c r="D13" s="17">
        <v>10</v>
      </c>
      <c r="E13" s="17">
        <v>8</v>
      </c>
      <c r="F13" s="17">
        <v>9</v>
      </c>
      <c r="G13" s="17">
        <v>8</v>
      </c>
      <c r="H13" s="17">
        <v>9</v>
      </c>
      <c r="I13" s="17">
        <v>8</v>
      </c>
      <c r="J13" s="17">
        <v>5</v>
      </c>
      <c r="K13" s="17">
        <v>10</v>
      </c>
      <c r="L13" s="18">
        <v>8</v>
      </c>
      <c r="M13" s="18" t="s">
        <v>8</v>
      </c>
      <c r="N13" s="18" t="s">
        <v>8</v>
      </c>
      <c r="O13" s="18">
        <v>10</v>
      </c>
      <c r="P13" s="18">
        <v>6</v>
      </c>
      <c r="Q13" s="18"/>
      <c r="R13" s="19">
        <v>10</v>
      </c>
      <c r="S13" s="19" t="s">
        <v>8</v>
      </c>
      <c r="T13" s="19">
        <v>7</v>
      </c>
      <c r="U13" s="19" t="s">
        <v>8</v>
      </c>
      <c r="V13" s="19" t="s">
        <v>8</v>
      </c>
      <c r="W13" s="20" t="s">
        <v>8</v>
      </c>
      <c r="X13" s="19"/>
      <c r="Y13" s="19">
        <v>7</v>
      </c>
      <c r="Z13" s="19" t="s">
        <v>8</v>
      </c>
      <c r="AA13" s="19" t="s">
        <v>8</v>
      </c>
      <c r="AB13" s="19"/>
      <c r="AC13" s="7"/>
      <c r="AD13" s="7"/>
      <c r="AE13" s="7"/>
      <c r="AF13" s="7"/>
      <c r="AG13" s="7"/>
      <c r="AH13" s="7"/>
      <c r="AI13" s="42">
        <v>8</v>
      </c>
      <c r="AJ13" s="14">
        <v>8</v>
      </c>
      <c r="AK13" s="31">
        <v>8</v>
      </c>
      <c r="AL13" s="33" t="e">
        <f t="shared" si="2"/>
        <v>#DIV/0!</v>
      </c>
      <c r="AM13" s="15" t="e">
        <f t="shared" si="5"/>
        <v>#DIV/0!</v>
      </c>
      <c r="AN13" s="35">
        <f t="shared" si="3"/>
        <v>8</v>
      </c>
    </row>
    <row r="14" spans="1:40" s="2" customFormat="1" ht="18" customHeight="1">
      <c r="A14" s="1"/>
      <c r="B14" s="4" t="s">
        <v>7</v>
      </c>
      <c r="C14" s="49">
        <v>1</v>
      </c>
      <c r="D14" s="50">
        <f aca="true" t="shared" si="6" ref="D14:AH14">C14+1</f>
        <v>2</v>
      </c>
      <c r="E14" s="50">
        <f t="shared" si="6"/>
        <v>3</v>
      </c>
      <c r="F14" s="50">
        <f t="shared" si="6"/>
        <v>4</v>
      </c>
      <c r="G14" s="50">
        <f t="shared" si="6"/>
        <v>5</v>
      </c>
      <c r="H14" s="50">
        <f t="shared" si="6"/>
        <v>6</v>
      </c>
      <c r="I14" s="50">
        <f t="shared" si="6"/>
        <v>7</v>
      </c>
      <c r="J14" s="50">
        <f t="shared" si="6"/>
        <v>8</v>
      </c>
      <c r="K14" s="50">
        <f t="shared" si="6"/>
        <v>9</v>
      </c>
      <c r="L14" s="50">
        <f t="shared" si="6"/>
        <v>10</v>
      </c>
      <c r="M14" s="50">
        <f t="shared" si="6"/>
        <v>11</v>
      </c>
      <c r="N14" s="50">
        <f t="shared" si="6"/>
        <v>12</v>
      </c>
      <c r="O14" s="50">
        <f t="shared" si="6"/>
        <v>13</v>
      </c>
      <c r="P14" s="50">
        <f t="shared" si="6"/>
        <v>14</v>
      </c>
      <c r="Q14" s="50">
        <f t="shared" si="6"/>
        <v>15</v>
      </c>
      <c r="R14" s="50">
        <f t="shared" si="6"/>
        <v>16</v>
      </c>
      <c r="S14" s="50">
        <f t="shared" si="6"/>
        <v>17</v>
      </c>
      <c r="T14" s="50">
        <f t="shared" si="6"/>
        <v>18</v>
      </c>
      <c r="U14" s="50">
        <f t="shared" si="6"/>
        <v>19</v>
      </c>
      <c r="V14" s="50">
        <f t="shared" si="6"/>
        <v>20</v>
      </c>
      <c r="W14" s="50">
        <f t="shared" si="6"/>
        <v>21</v>
      </c>
      <c r="X14" s="50">
        <f t="shared" si="6"/>
        <v>22</v>
      </c>
      <c r="Y14" s="50">
        <f t="shared" si="6"/>
        <v>23</v>
      </c>
      <c r="Z14" s="50">
        <f t="shared" si="6"/>
        <v>24</v>
      </c>
      <c r="AA14" s="50">
        <f t="shared" si="6"/>
        <v>25</v>
      </c>
      <c r="AB14" s="50">
        <f t="shared" si="6"/>
        <v>26</v>
      </c>
      <c r="AC14" s="50">
        <f t="shared" si="6"/>
        <v>27</v>
      </c>
      <c r="AD14" s="50">
        <f t="shared" si="6"/>
        <v>28</v>
      </c>
      <c r="AE14" s="50">
        <f t="shared" si="6"/>
        <v>29</v>
      </c>
      <c r="AF14" s="50">
        <f t="shared" si="6"/>
        <v>30</v>
      </c>
      <c r="AG14" s="50">
        <f t="shared" si="6"/>
        <v>31</v>
      </c>
      <c r="AH14" s="50">
        <f t="shared" si="6"/>
        <v>32</v>
      </c>
      <c r="AI14" s="8">
        <f>AVERAGE(AI2:AI13)</f>
        <v>8.5</v>
      </c>
      <c r="AJ14" s="8">
        <f>AVERAGE(AJ2:AJ13)</f>
        <v>8.5</v>
      </c>
      <c r="AK14" s="8">
        <f>AVERAGE(AK2:AK13)</f>
        <v>8</v>
      </c>
      <c r="AL14" s="8" t="e">
        <f>AVERAGE(AL2:AL13)</f>
        <v>#DIV/0!</v>
      </c>
      <c r="AM14" s="8" t="e">
        <f>AVERAGE(AM2:AM13)</f>
        <v>#DIV/0!</v>
      </c>
      <c r="AN14" s="36">
        <f>SUM(AN2:AN13)</f>
        <v>39</v>
      </c>
    </row>
    <row r="15" ht="18">
      <c r="AN15" s="55">
        <f>AVERAGE(AN2:AN13)</f>
        <v>3.25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 A.D.</dc:creator>
  <cp:keywords/>
  <dc:description/>
  <cp:lastModifiedBy>User</cp:lastModifiedBy>
  <cp:lastPrinted>2019-09-04T07:24:18Z</cp:lastPrinted>
  <dcterms:created xsi:type="dcterms:W3CDTF">2012-09-03T04:52:03Z</dcterms:created>
  <dcterms:modified xsi:type="dcterms:W3CDTF">2020-05-12T13:22:54Z</dcterms:modified>
  <cp:category/>
  <cp:version/>
  <cp:contentType/>
  <cp:contentStatus/>
</cp:coreProperties>
</file>